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barim\Downloads\2do trimestre\2do trimestre\"/>
    </mc:Choice>
  </mc:AlternateContent>
  <xr:revisionPtr revIDLastSave="0" documentId="13_ncr:1_{C8BC7F0C-0411-4FD3-8FDC-38FA1A15B173}" xr6:coauthVersionLast="47" xr6:coauthVersionMax="47" xr10:uidLastSave="{00000000-0000-0000-0000-000000000000}"/>
  <bookViews>
    <workbookView xWindow="-120" yWindow="-120" windowWidth="20730" windowHeight="11040" tabRatio="663" firstSheet="4" activeTab="12" xr2:uid="{00000000-000D-0000-FFFF-FFFF00000000}"/>
  </bookViews>
  <sheets>
    <sheet name="Tabla 1" sheetId="1" r:id="rId1"/>
    <sheet name="Tabla 2" sheetId="2" r:id="rId2"/>
    <sheet name="Tabla 3" sheetId="3" r:id="rId3"/>
    <sheet name="Tabla 4" sheetId="8" r:id="rId4"/>
    <sheet name="Tabla 5" sheetId="5" r:id="rId5"/>
    <sheet name="Tabla 6" sheetId="9" r:id="rId6"/>
    <sheet name="Tabla 7" sheetId="14" r:id="rId7"/>
    <sheet name="Tabla 8" sheetId="15" r:id="rId8"/>
    <sheet name="Tabla 9" sheetId="17" r:id="rId9"/>
    <sheet name="Tabla 10" sheetId="10" r:id="rId10"/>
    <sheet name="Tabla 11" sheetId="11" r:id="rId11"/>
    <sheet name="Tabla 12" sheetId="12" r:id="rId12"/>
    <sheet name="Tabla 13" sheetId="13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4" l="1"/>
  <c r="E6" i="14"/>
  <c r="F6" i="14"/>
  <c r="G6" i="14"/>
  <c r="H6" i="14"/>
  <c r="I6" i="14"/>
  <c r="D7" i="14"/>
  <c r="E7" i="14"/>
  <c r="F7" i="14"/>
  <c r="G7" i="14"/>
  <c r="H7" i="14"/>
  <c r="I7" i="14"/>
  <c r="D8" i="14"/>
  <c r="E8" i="14"/>
  <c r="F8" i="14"/>
  <c r="G8" i="14"/>
  <c r="H8" i="14"/>
  <c r="I8" i="14"/>
  <c r="D9" i="14"/>
  <c r="E9" i="14"/>
  <c r="F9" i="14"/>
  <c r="G9" i="14"/>
  <c r="H9" i="14"/>
  <c r="I9" i="14"/>
  <c r="D10" i="14"/>
  <c r="E10" i="14"/>
  <c r="F10" i="14"/>
  <c r="G10" i="14"/>
  <c r="H10" i="14"/>
  <c r="I10" i="14"/>
  <c r="D11" i="14"/>
  <c r="E11" i="14"/>
  <c r="F11" i="14"/>
  <c r="G11" i="14"/>
  <c r="H11" i="14"/>
  <c r="I11" i="14"/>
  <c r="D12" i="14"/>
  <c r="E12" i="14"/>
  <c r="F12" i="14"/>
  <c r="G12" i="14"/>
  <c r="H12" i="14"/>
  <c r="I12" i="14"/>
  <c r="D13" i="14"/>
  <c r="E13" i="14"/>
  <c r="F13" i="14"/>
  <c r="G13" i="14"/>
  <c r="H13" i="14"/>
  <c r="I13" i="14"/>
  <c r="D14" i="14"/>
  <c r="E14" i="14"/>
  <c r="F14" i="14"/>
  <c r="G14" i="14"/>
  <c r="H14" i="14"/>
  <c r="I14" i="14"/>
  <c r="D15" i="14"/>
  <c r="E15" i="14"/>
  <c r="F15" i="14"/>
  <c r="G15" i="14"/>
  <c r="H15" i="14"/>
  <c r="I15" i="14"/>
  <c r="E16" i="14"/>
  <c r="F16" i="14"/>
  <c r="G16" i="14"/>
  <c r="H16" i="14"/>
  <c r="I16" i="14"/>
  <c r="E17" i="14"/>
  <c r="F17" i="14"/>
  <c r="E18" i="14"/>
  <c r="F18" i="14"/>
  <c r="C7" i="14"/>
  <c r="C8" i="14"/>
  <c r="C9" i="14"/>
  <c r="C10" i="14"/>
  <c r="C11" i="14"/>
  <c r="C12" i="14"/>
  <c r="C13" i="14"/>
  <c r="C14" i="14"/>
  <c r="C15" i="14"/>
  <c r="C6" i="14"/>
</calcChain>
</file>

<file path=xl/sharedStrings.xml><?xml version="1.0" encoding="utf-8"?>
<sst xmlns="http://schemas.openxmlformats.org/spreadsheetml/2006/main" count="354" uniqueCount="112">
  <si>
    <t>Decil</t>
  </si>
  <si>
    <t>Escala de ingreso</t>
  </si>
  <si>
    <t>Población</t>
  </si>
  <si>
    <t>Ingreso per cápita familiar</t>
  </si>
  <si>
    <t>Desde</t>
  </si>
  <si>
    <t>Hasta</t>
  </si>
  <si>
    <t>Población por decil</t>
  </si>
  <si>
    <t>Porcentaje de personas</t>
  </si>
  <si>
    <t>Ingreso total por decil (en miles)</t>
  </si>
  <si>
    <t>Porcentaje del ingreso</t>
  </si>
  <si>
    <t>Ingreso medio por decil</t>
  </si>
  <si>
    <t>Mediana por decil</t>
  </si>
  <si>
    <t>$</t>
  </si>
  <si>
    <t>%</t>
  </si>
  <si>
    <r>
      <t>(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</si>
  <si>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rPr>
        <b/>
        <sz val="9"/>
        <color theme="1"/>
        <rFont val="Arial"/>
        <family val="2"/>
      </rPr>
      <t xml:space="preserve">Fuente: </t>
    </r>
    <r>
      <rPr>
        <sz val="9"/>
        <color theme="1"/>
        <rFont val="Arial"/>
        <family val="2"/>
      </rPr>
      <t>Dirección Estadística de la Provincia (DEP). INDEC, Encuesta Permanente de Hogares (EPH).</t>
    </r>
  </si>
  <si>
    <t xml:space="preserve">2 Trim. </t>
  </si>
  <si>
    <t>3 Trim.</t>
  </si>
  <si>
    <t xml:space="preserve">4 Trim. </t>
  </si>
  <si>
    <t>1 Trim.</t>
  </si>
  <si>
    <t>2 Trim.</t>
  </si>
  <si>
    <t>Mediana decil 10/decil 1</t>
  </si>
  <si>
    <t>Promedio decil 10/decil 1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</si>
  <si>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Dirección Estadística de la Provincia (DEP). INDEC, Encuesta Permanente de Hogares (EPH).</t>
    </r>
  </si>
  <si>
    <t>Ingresos individuales</t>
  </si>
  <si>
    <t>Población sin ingresos</t>
  </si>
  <si>
    <t>Población total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</si>
  <si>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Las diferencias en los totales de población y de ingresos entre los distintos cuadros se deben al uso de los diferentes ponderadores correspondientes en cada caso.</t>
    </r>
  </si>
  <si>
    <r>
      <t>(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 La suma del porcentaje de población por decil corresponde al total de población con ingresos.</t>
    </r>
  </si>
  <si>
    <r>
      <t>(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 En hogar respuesta.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</si>
  <si>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Estadística de la Provincia (DEP). INDEC, Encuesta Permanente de Hogares (EPH).</t>
    </r>
  </si>
  <si>
    <t>Total</t>
  </si>
  <si>
    <t>Varones</t>
  </si>
  <si>
    <t>Mujeres</t>
  </si>
  <si>
    <t>Hogares por decil</t>
  </si>
  <si>
    <t>Porcentaje de hogares</t>
  </si>
  <si>
    <t>Hogares sin ingresos</t>
  </si>
  <si>
    <t>Total hogares</t>
  </si>
  <si>
    <t>Ingreso total familiar</t>
  </si>
  <si>
    <t>Ingreso total por decil    (en miles)</t>
  </si>
  <si>
    <t>Ingresos de los hogares</t>
  </si>
  <si>
    <t>Porcentaje de ingresos</t>
  </si>
  <si>
    <t>Cantidad de miembros promedio por hogar</t>
  </si>
  <si>
    <t>Relación de dependencia</t>
  </si>
  <si>
    <t>Ingresos totales</t>
  </si>
  <si>
    <t>Ingresos laborales</t>
  </si>
  <si>
    <t>Ingresos no laborales</t>
  </si>
  <si>
    <t>Cantidad de no ocupados cada 100 ocupados</t>
  </si>
  <si>
    <t>Cantidad de no perceptores cada 100 perceptores</t>
  </si>
  <si>
    <t>Miles de $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</si>
  <si>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 La suma del porcentaje de hogares por decil corresponde al total de hogares con ingresos.</t>
    </r>
  </si>
  <si>
    <t>Hogares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</si>
  <si>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Estadística de la Provincia (DEP). INDEC, Encuesta Permanente de Hogares (EPH).</t>
    </r>
  </si>
  <si>
    <t>4 Trim.</t>
  </si>
  <si>
    <t xml:space="preserve">3 Trim. </t>
  </si>
  <si>
    <t>Ocupados sin ingresos</t>
  </si>
  <si>
    <t>Población Ocupada</t>
  </si>
  <si>
    <r>
      <t>(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 La suma del porcentaje de población ocupada por decil corresponde al total de población ocupada con ingresos.</t>
    </r>
  </si>
  <si>
    <t>Ocupados con ingresos (1)</t>
  </si>
  <si>
    <t>Ingresos de la ocupación principal</t>
  </si>
  <si>
    <t>Asalariados sin ingresos</t>
  </si>
  <si>
    <t>Población asalariada</t>
  </si>
  <si>
    <t>Asalariados con ingresos (1)</t>
  </si>
  <si>
    <t>Ingresos de la ocupación principal de los asalariados</t>
  </si>
  <si>
    <t>Con descuento jubilatorio</t>
  </si>
  <si>
    <t>Sin descuento jubilatorio</t>
  </si>
  <si>
    <t>Con dto.</t>
  </si>
  <si>
    <t>Sin dto.</t>
  </si>
  <si>
    <t>(1)  Ver los totales y escala de ingreso en la tabla 8.</t>
  </si>
  <si>
    <t>(2) La suma del porcentaje de población asalariada por decil corresponde al total de población asalariada con ingresos.</t>
  </si>
  <si>
    <t>(3)  En algunos casos, la suma de los porcentajes de población y del ingreso por tenencia de descuento jubilatorio puede no coincidir con el porcentaje total debido a que los valores están redondeados a un decimal.</t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</si>
  <si>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</si>
  <si>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</si>
  <si>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Población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</si>
  <si>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No respuesta individual (</t>
    </r>
    <r>
      <rPr>
        <b/>
        <vertAlign val="superscript"/>
        <sz val="9"/>
        <rFont val="Calibri"/>
        <family val="2"/>
        <scheme val="minor"/>
      </rPr>
      <t>2</t>
    </r>
    <r>
      <rPr>
        <b/>
        <sz val="9"/>
        <rFont val="Calibri"/>
        <family val="2"/>
        <scheme val="minor"/>
      </rPr>
      <t>)</t>
    </r>
  </si>
  <si>
    <r>
      <t>Total hogares con ingresos (</t>
    </r>
    <r>
      <rPr>
        <b/>
        <vertAlign val="superscript"/>
        <sz val="9"/>
        <rFont val="Calibri"/>
        <family val="2"/>
        <scheme val="minor"/>
      </rPr>
      <t>1</t>
    </r>
    <r>
      <rPr>
        <b/>
        <sz val="9"/>
        <rFont val="Calibri"/>
        <family val="2"/>
        <scheme val="minor"/>
      </rPr>
      <t>)</t>
    </r>
  </si>
  <si>
    <r>
      <t>Porcentaje de población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</si>
  <si>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9"/>
        <rFont val="Calibri"/>
        <family val="2"/>
        <scheme val="minor"/>
      </rPr>
      <t>3</t>
    </r>
    <r>
      <rPr>
        <b/>
        <sz val="9"/>
        <rFont val="Calibri"/>
        <family val="2"/>
        <scheme val="minor"/>
      </rPr>
      <t>)</t>
    </r>
  </si>
  <si>
    <t>Poblaci?n con ingresos</t>
  </si>
  <si>
    <t>Poblaci?n sin ingresos</t>
  </si>
  <si>
    <t>Poblaci?n Total</t>
  </si>
  <si>
    <t>Mediana_por_decil</t>
  </si>
  <si>
    <r>
      <t>(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) La suma del porcentaje de población asalariada por decil corresponde al total de población asalariada con ingresos.</t>
    </r>
  </si>
  <si>
    <r>
      <rPr>
        <b/>
        <sz val="11"/>
        <rFont val="Arial"/>
        <family val="2"/>
      </rPr>
      <t>Fuente:</t>
    </r>
    <r>
      <rPr>
        <sz val="11"/>
        <rFont val="Arial"/>
        <family val="2"/>
      </rPr>
      <t xml:space="preserve"> Dirección Estadística de la Provincia (DEP). INDEC, Encuesta Permanente de Hogares (EPH).</t>
    </r>
  </si>
  <si>
    <r>
      <t>Población asalariada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</si>
  <si>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r>
      <t>Porcentaje de población asalariada (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</si>
  <si>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r>
      <t>Ingreso de la ocupación principal de los asalariados total por decil (en miles)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</si>
  <si>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r>
      <t>Porcentaje del ingreso (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</si>
  <si>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r>
      <t>Ingreso medio por decil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</si>
  <si>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t>2,7</t>
  </si>
  <si>
    <t>4,1</t>
  </si>
  <si>
    <t>5,4</t>
  </si>
  <si>
    <t>6,4</t>
  </si>
  <si>
    <t>7,4</t>
  </si>
  <si>
    <t>9,1</t>
  </si>
  <si>
    <t>10,2</t>
  </si>
  <si>
    <t>11,7</t>
  </si>
  <si>
    <t>14,9</t>
  </si>
  <si>
    <t>99,9</t>
  </si>
  <si>
    <t>Tabla 1 - Población según escala de ingreso per cápita familiar. Aglomerado Gran Tucumán - Tafí Viejo. Segundo trimestre de 2024</t>
  </si>
  <si>
    <t>Tabla 2 - Brecha de ingresos por medianas y promedios del ingreso per cápita familiar de la población. Aglomerado Gran Tucumán - Tafí Viejo.Evolución segundo trimestre 2016 - Segundo trimestre de 2024</t>
  </si>
  <si>
    <t>Tabla 3 - Brecha de ingresos por medianas y promedios del ingreso per cápita familiar de la población. Trimestres sin aguinaldo. Aglomerado Gran Tucumán - Tafí Viejo. Evolución segundo trimestre 2016 - Segundo trimestre de 2023</t>
  </si>
  <si>
    <t>Tabla 5 - Población total según escala de ingreso individual. Aglomerado Gran Tucumán - Tafí Viejo. Segundo trimestre de 2024</t>
  </si>
  <si>
    <t>Tabla 4 - Brecha de ingresos por medianas y promedios del ingreso per cápita familiar de la población. Trimestres con aguinaldo. Aglomerado Gran Tucumán - Tafí Viejo. Evolución primer trimestre 2018 -Segundo trimestre de 2024</t>
  </si>
  <si>
    <t>Tabla 6 - Población total según escala de ingreso individual por sexo. Aglomerado Gran Tucumán - Tafí Viejo. Segundo trimestre de 2024</t>
  </si>
  <si>
    <t>Tabla 7 -  Población ocupada según escala de ingreso de la ocupación principal. Aglomerado Gran Tucumán - Tafí Viejo. Segundo trimestre de 2024</t>
  </si>
  <si>
    <t>Tabla 8 -  Población asalariada según escala de ingreso de la ocupación principal. Aglomerado Gran Tucumán - Tafí Viejo. Segundo trimestre de 2024</t>
  </si>
  <si>
    <t>Tabla 9 - Población asalariada según escala de ingreso de la ocupación principal, por tenencia de descuento jubilatorio. Aglomerado Gran Tucumán - Tafí Viejo. Segundo trimestre de 2024</t>
  </si>
  <si>
    <t>Tabla 10 -  Hogares según escala de ingreso total familiar. Aglomerado Gran Tucumán - Tafí Viejo. Segundo trimestre de 2024</t>
  </si>
  <si>
    <t>Tabla 11 -  Hogares según escala de ingreso total familiar por fuente, cantidad de miembros promedio por hogar y relación de dependencia. Aglomerado Gran Tucumán - Tafí Viejo. Segundo trimestre de 2024</t>
  </si>
  <si>
    <t>Tabla 12 -  Hogares según escala de ingreso per cápita familiar. Aglomerado Gran Tucumán - Tafí Viejo. Segundo trimestre de 2024</t>
  </si>
  <si>
    <t>Tabla 13 -  Hogares según escala de ingreso per cápita familiar por fuente laboral y no laboral, cantidad de miembros promedio del hogar y relación de dependencia. Aglomerado Gran Tucumán - Tafí Viejo. 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</si>
</sst>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_-* #,##0.0_-;\-* #,##0.0_-;_-* &quot;-&quot;??_-;_-@_-"/>
    <numFmt numFmtId="166" formatCode="_-* #,##0_-;\-* #,##0_-;_-* &quot;-&quot;??_-;_-@_-"/>
    <numFmt numFmtId="167" formatCode="0.0%"/>
    <numFmt numFmtId="168" formatCode="#,##0_ ;\-#,##0\ "/>
    <numFmt numFmtId="169" formatCode="0.0"/>
    <numFmt numFmtId="170" formatCode="_-* #,##0.0000_-;\-* #,##0.0000_-;_-* &quot;-&quot;??_-;_-@_-"/>
    <numFmt numFmtId="172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11"/>
      <name val="Arial"/>
      <family val="2"/>
    </font>
    <font>
      <b/>
      <vertAlign val="superscript"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7" fillId="0" borderId="0"/>
  </cellStyleXfs>
  <cellXfs count="272">
    <xf numFmtId="0" fontId="0" fillId="0" borderId="0" xfId="0"/>
    <xf numFmtId="165" fontId="4" fillId="2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wrapText="1" indent="1"/>
    </xf>
    <xf numFmtId="165" fontId="4" fillId="2" borderId="0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left" vertical="center" wrapText="1" indent="1"/>
    </xf>
    <xf numFmtId="165" fontId="4" fillId="2" borderId="1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0" borderId="0" xfId="0" applyFont="1"/>
    <xf numFmtId="165" fontId="5" fillId="2" borderId="0" xfId="1" applyNumberFormat="1" applyFont="1" applyFill="1" applyAlignment="1">
      <alignment horizontal="right" vertical="center" wrapText="1"/>
    </xf>
    <xf numFmtId="165" fontId="5" fillId="2" borderId="0" xfId="1" applyNumberFormat="1" applyFont="1" applyFill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 wrapText="1"/>
    </xf>
    <xf numFmtId="0" fontId="4" fillId="2" borderId="0" xfId="2" applyFont="1" applyFill="1" applyAlignment="1">
      <alignment horizontal="left" vertical="center" indent="1"/>
    </xf>
    <xf numFmtId="0" fontId="5" fillId="2" borderId="0" xfId="2" applyFont="1" applyFill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0" xfId="2" applyNumberFormat="1" applyFont="1" applyFill="1" applyAlignment="1">
      <alignment horizontal="left" vertical="center" wrapText="1" indent="1"/>
    </xf>
    <xf numFmtId="165" fontId="5" fillId="2" borderId="0" xfId="2" applyNumberFormat="1" applyFont="1" applyFill="1" applyAlignment="1">
      <alignment horizontal="left" vertical="center" wrapText="1"/>
    </xf>
    <xf numFmtId="165" fontId="6" fillId="0" borderId="0" xfId="0" applyNumberFormat="1" applyFont="1"/>
    <xf numFmtId="165" fontId="4" fillId="2" borderId="1" xfId="2" applyNumberFormat="1" applyFont="1" applyFill="1" applyBorder="1" applyAlignment="1">
      <alignment horizontal="left" vertical="center" wrapText="1" indent="1"/>
    </xf>
    <xf numFmtId="165" fontId="5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1" fillId="0" borderId="0" xfId="0" applyFont="1"/>
    <xf numFmtId="3" fontId="13" fillId="0" borderId="0" xfId="0" applyNumberFormat="1" applyFont="1"/>
    <xf numFmtId="167" fontId="13" fillId="0" borderId="0" xfId="3" applyNumberFormat="1" applyFont="1" applyBorder="1"/>
    <xf numFmtId="165" fontId="12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Alignment="1">
      <alignment horizontal="right" vertical="center" wrapText="1"/>
    </xf>
    <xf numFmtId="165" fontId="12" fillId="2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 wrapText="1"/>
    </xf>
    <xf numFmtId="0" fontId="12" fillId="2" borderId="0" xfId="2" applyFont="1" applyFill="1" applyAlignment="1">
      <alignment horizontal="left" vertical="center" wrapText="1" indent="1"/>
    </xf>
    <xf numFmtId="0" fontId="3" fillId="0" borderId="0" xfId="2" applyFont="1" applyAlignment="1">
      <alignment vertical="center" wrapText="1"/>
    </xf>
    <xf numFmtId="0" fontId="15" fillId="2" borderId="0" xfId="2" applyFont="1" applyFill="1" applyAlignment="1">
      <alignment vertical="center" wrapText="1"/>
    </xf>
    <xf numFmtId="165" fontId="12" fillId="2" borderId="0" xfId="2" applyNumberFormat="1" applyFont="1" applyFill="1" applyAlignment="1">
      <alignment horizontal="left" vertical="center" wrapText="1" indent="1"/>
    </xf>
    <xf numFmtId="0" fontId="15" fillId="2" borderId="0" xfId="2" applyFont="1" applyFill="1" applyAlignment="1">
      <alignment horizontal="left" vertical="center" wrapText="1"/>
    </xf>
    <xf numFmtId="165" fontId="15" fillId="2" borderId="0" xfId="2" applyNumberFormat="1" applyFont="1" applyFill="1" applyAlignment="1">
      <alignment horizontal="left" vertical="center" wrapText="1"/>
    </xf>
    <xf numFmtId="165" fontId="15" fillId="0" borderId="0" xfId="1" applyNumberFormat="1" applyFont="1" applyFill="1" applyAlignment="1">
      <alignment horizontal="right" vertical="center" wrapText="1"/>
    </xf>
    <xf numFmtId="0" fontId="15" fillId="2" borderId="0" xfId="2" applyFont="1" applyFill="1" applyAlignment="1">
      <alignment horizontal="left" vertical="center" wrapText="1" indent="2"/>
    </xf>
    <xf numFmtId="165" fontId="15" fillId="2" borderId="0" xfId="2" applyNumberFormat="1" applyFont="1" applyFill="1" applyAlignment="1">
      <alignment horizontal="left" vertical="center" wrapText="1" indent="2"/>
    </xf>
    <xf numFmtId="0" fontId="12" fillId="2" borderId="0" xfId="2" applyFont="1" applyFill="1" applyAlignment="1">
      <alignment horizontal="left" vertical="center" wrapText="1" indent="3"/>
    </xf>
    <xf numFmtId="165" fontId="12" fillId="2" borderId="0" xfId="2" applyNumberFormat="1" applyFont="1" applyFill="1" applyAlignment="1">
      <alignment horizontal="left" vertical="center" wrapText="1" indent="3"/>
    </xf>
    <xf numFmtId="165" fontId="15" fillId="2" borderId="0" xfId="2" applyNumberFormat="1" applyFont="1" applyFill="1" applyAlignment="1">
      <alignment vertical="center" wrapText="1"/>
    </xf>
    <xf numFmtId="165" fontId="12" fillId="2" borderId="0" xfId="1" applyNumberFormat="1" applyFont="1" applyFill="1" applyAlignment="1">
      <alignment horizontal="right" vertical="center"/>
    </xf>
    <xf numFmtId="165" fontId="12" fillId="0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165" fontId="12" fillId="2" borderId="0" xfId="2" applyNumberFormat="1" applyFont="1" applyFill="1" applyAlignment="1">
      <alignment horizontal="lef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0" fontId="8" fillId="0" borderId="0" xfId="0" applyFont="1"/>
    <xf numFmtId="0" fontId="15" fillId="0" borderId="0" xfId="2" applyFont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8" xfId="0" applyBorder="1"/>
    <xf numFmtId="0" fontId="0" fillId="0" borderId="7" xfId="0" applyBorder="1"/>
    <xf numFmtId="170" fontId="0" fillId="0" borderId="0" xfId="0" applyNumberFormat="1"/>
    <xf numFmtId="170" fontId="23" fillId="0" borderId="0" xfId="0" applyNumberFormat="1" applyFont="1"/>
    <xf numFmtId="0" fontId="26" fillId="0" borderId="0" xfId="2" applyFont="1" applyAlignment="1">
      <alignment horizontal="center" vertical="center" wrapText="1"/>
    </xf>
    <xf numFmtId="0" fontId="26" fillId="0" borderId="13" xfId="2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0" fontId="19" fillId="2" borderId="0" xfId="2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6" fontId="10" fillId="2" borderId="0" xfId="1" applyNumberFormat="1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center" vertical="center" wrapText="1"/>
    </xf>
    <xf numFmtId="0" fontId="10" fillId="0" borderId="3" xfId="0" applyFont="1" applyBorder="1"/>
    <xf numFmtId="0" fontId="27" fillId="2" borderId="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 vertical="center"/>
    </xf>
    <xf numFmtId="166" fontId="27" fillId="2" borderId="6" xfId="1" applyNumberFormat="1" applyFont="1" applyFill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/>
    </xf>
    <xf numFmtId="0" fontId="8" fillId="0" borderId="1" xfId="0" applyFont="1" applyBorder="1"/>
    <xf numFmtId="166" fontId="10" fillId="2" borderId="1" xfId="1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10" fillId="0" borderId="0" xfId="2" applyFont="1" applyAlignment="1">
      <alignment horizontal="center" vertical="center"/>
    </xf>
    <xf numFmtId="166" fontId="10" fillId="0" borderId="0" xfId="1" applyNumberFormat="1" applyFont="1" applyFill="1" applyBorder="1" applyAlignment="1">
      <alignment horizontal="right" vertical="center"/>
    </xf>
    <xf numFmtId="0" fontId="19" fillId="0" borderId="0" xfId="2" applyFont="1" applyAlignment="1">
      <alignment horizontal="left" vertical="center"/>
    </xf>
    <xf numFmtId="166" fontId="19" fillId="0" borderId="0" xfId="1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/>
    </xf>
    <xf numFmtId="165" fontId="19" fillId="0" borderId="0" xfId="2" applyNumberFormat="1" applyFont="1" applyAlignment="1">
      <alignment horizontal="left" vertical="center"/>
    </xf>
    <xf numFmtId="0" fontId="19" fillId="0" borderId="13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166" fontId="22" fillId="0" borderId="0" xfId="1" applyNumberFormat="1" applyFont="1" applyFill="1" applyBorder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2" fontId="19" fillId="0" borderId="0" xfId="3" applyNumberFormat="1" applyFont="1" applyFill="1" applyBorder="1" applyAlignment="1">
      <alignment horizontal="right" vertical="center"/>
    </xf>
    <xf numFmtId="167" fontId="0" fillId="0" borderId="0" xfId="3" applyNumberFormat="1" applyFont="1" applyBorder="1"/>
    <xf numFmtId="0" fontId="27" fillId="2" borderId="0" xfId="0" applyFont="1" applyFill="1"/>
    <xf numFmtId="0" fontId="19" fillId="2" borderId="13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166" fontId="19" fillId="2" borderId="1" xfId="1" applyNumberFormat="1" applyFont="1" applyFill="1" applyBorder="1" applyAlignment="1">
      <alignment horizontal="right" vertical="center"/>
    </xf>
    <xf numFmtId="1" fontId="0" fillId="0" borderId="0" xfId="0" applyNumberFormat="1"/>
    <xf numFmtId="167" fontId="0" fillId="0" borderId="0" xfId="3" applyNumberFormat="1" applyFont="1"/>
    <xf numFmtId="0" fontId="19" fillId="2" borderId="1" xfId="2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/>
    </xf>
    <xf numFmtId="43" fontId="12" fillId="0" borderId="0" xfId="1" applyNumberFormat="1" applyFont="1" applyFill="1" applyAlignment="1">
      <alignment horizontal="right" vertical="center" wrapText="1"/>
    </xf>
    <xf numFmtId="1" fontId="8" fillId="0" borderId="0" xfId="0" applyNumberFormat="1" applyFont="1"/>
    <xf numFmtId="0" fontId="2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0" xfId="0" applyFont="1" applyAlignment="1">
      <alignment horizontal="center"/>
    </xf>
    <xf numFmtId="0" fontId="28" fillId="0" borderId="0" xfId="0" applyFont="1"/>
    <xf numFmtId="0" fontId="28" fillId="0" borderId="1" xfId="0" applyFont="1" applyBorder="1"/>
    <xf numFmtId="0" fontId="2" fillId="2" borderId="0" xfId="2" applyFill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horizontal="center" vertical="center"/>
    </xf>
    <xf numFmtId="168" fontId="7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166" fontId="10" fillId="2" borderId="0" xfId="1" applyNumberFormat="1" applyFont="1" applyFill="1" applyBorder="1" applyAlignment="1">
      <alignment horizontal="center" vertical="center"/>
    </xf>
    <xf numFmtId="166" fontId="19" fillId="2" borderId="1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Fill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5" fontId="19" fillId="0" borderId="1" xfId="1" applyNumberFormat="1" applyFont="1" applyFill="1" applyBorder="1" applyAlignment="1">
      <alignment horizontal="center" vertical="center"/>
    </xf>
    <xf numFmtId="166" fontId="19" fillId="0" borderId="1" xfId="1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165" fontId="15" fillId="2" borderId="0" xfId="1" applyNumberFormat="1" applyFont="1" applyFill="1" applyBorder="1" applyAlignment="1">
      <alignment horizontal="center" vertical="center"/>
    </xf>
    <xf numFmtId="165" fontId="15" fillId="2" borderId="0" xfId="2" applyNumberFormat="1" applyFont="1" applyFill="1" applyAlignment="1">
      <alignment horizontal="center" vertical="center"/>
    </xf>
    <xf numFmtId="165" fontId="12" fillId="2" borderId="0" xfId="1" applyNumberFormat="1" applyFont="1" applyFill="1" applyBorder="1" applyAlignment="1">
      <alignment horizontal="center" vertical="center"/>
    </xf>
    <xf numFmtId="165" fontId="12" fillId="2" borderId="0" xfId="2" applyNumberFormat="1" applyFont="1" applyFill="1" applyAlignment="1">
      <alignment horizontal="center" vertical="center"/>
    </xf>
    <xf numFmtId="165" fontId="12" fillId="2" borderId="0" xfId="1" applyNumberFormat="1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165" fontId="12" fillId="2" borderId="0" xfId="2" applyNumberFormat="1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65" fontId="15" fillId="2" borderId="0" xfId="2" applyNumberFormat="1" applyFont="1" applyFill="1" applyAlignment="1">
      <alignment horizontal="center" vertical="center" wrapText="1"/>
    </xf>
    <xf numFmtId="165" fontId="12" fillId="0" borderId="0" xfId="1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165" fontId="5" fillId="2" borderId="0" xfId="2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165" fontId="5" fillId="0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6" fontId="12" fillId="2" borderId="0" xfId="1" applyNumberFormat="1" applyFont="1" applyFill="1" applyAlignment="1">
      <alignment horizontal="center" vertical="center" wrapText="1"/>
    </xf>
    <xf numFmtId="166" fontId="12" fillId="2" borderId="0" xfId="2" applyNumberFormat="1" applyFont="1" applyFill="1" applyAlignment="1">
      <alignment horizontal="center" vertical="center" wrapText="1"/>
    </xf>
    <xf numFmtId="0" fontId="2" fillId="2" borderId="0" xfId="2" applyFill="1" applyAlignment="1">
      <alignment horizontal="center" vertical="center" wrapText="1"/>
    </xf>
    <xf numFmtId="0" fontId="19" fillId="2" borderId="13" xfId="2" applyFont="1" applyFill="1" applyBorder="1" applyAlignment="1">
      <alignment vertical="center" wrapText="1"/>
    </xf>
    <xf numFmtId="165" fontId="10" fillId="0" borderId="0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 wrapText="1"/>
    </xf>
    <xf numFmtId="0" fontId="26" fillId="2" borderId="13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center" vertical="center"/>
    </xf>
    <xf numFmtId="166" fontId="27" fillId="2" borderId="0" xfId="1" applyNumberFormat="1" applyFont="1" applyFill="1" applyBorder="1" applyAlignment="1">
      <alignment horizontal="right" vertical="center"/>
    </xf>
    <xf numFmtId="169" fontId="0" fillId="0" borderId="0" xfId="0" applyNumberFormat="1"/>
    <xf numFmtId="0" fontId="26" fillId="2" borderId="0" xfId="2" applyFont="1" applyFill="1" applyAlignment="1">
      <alignment horizontal="left" vertical="center"/>
    </xf>
    <xf numFmtId="166" fontId="26" fillId="2" borderId="0" xfId="1" applyNumberFormat="1" applyFont="1" applyFill="1" applyBorder="1" applyAlignment="1">
      <alignment horizontal="right" vertical="center"/>
    </xf>
    <xf numFmtId="165" fontId="26" fillId="2" borderId="0" xfId="1" applyNumberFormat="1" applyFont="1" applyFill="1" applyBorder="1" applyAlignment="1">
      <alignment horizontal="right" vertical="center"/>
    </xf>
    <xf numFmtId="0" fontId="26" fillId="2" borderId="1" xfId="2" applyFont="1" applyFill="1" applyBorder="1" applyAlignment="1">
      <alignment horizontal="left" vertical="center"/>
    </xf>
    <xf numFmtId="165" fontId="26" fillId="2" borderId="1" xfId="1" applyNumberFormat="1" applyFont="1" applyFill="1" applyBorder="1" applyAlignment="1">
      <alignment horizontal="right" vertical="center"/>
    </xf>
    <xf numFmtId="166" fontId="26" fillId="2" borderId="1" xfId="1" applyNumberFormat="1" applyFont="1" applyFill="1" applyBorder="1" applyAlignment="1">
      <alignment horizontal="right" vertical="center"/>
    </xf>
    <xf numFmtId="0" fontId="5" fillId="2" borderId="4" xfId="2" applyFont="1" applyFill="1" applyBorder="1" applyAlignment="1">
      <alignment horizontal="left" vertical="center"/>
    </xf>
    <xf numFmtId="165" fontId="5" fillId="2" borderId="4" xfId="1" applyNumberFormat="1" applyFont="1" applyFill="1" applyBorder="1" applyAlignment="1">
      <alignment horizontal="right" vertical="center"/>
    </xf>
    <xf numFmtId="165" fontId="5" fillId="2" borderId="4" xfId="2" applyNumberFormat="1" applyFont="1" applyFill="1" applyBorder="1" applyAlignment="1">
      <alignment horizontal="left" vertical="center"/>
    </xf>
    <xf numFmtId="166" fontId="5" fillId="2" borderId="4" xfId="1" applyNumberFormat="1" applyFont="1" applyFill="1" applyBorder="1" applyAlignment="1">
      <alignment horizontal="right" vertical="center"/>
    </xf>
    <xf numFmtId="2" fontId="5" fillId="2" borderId="4" xfId="3" applyNumberFormat="1" applyFont="1" applyFill="1" applyBorder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6" fontId="27" fillId="2" borderId="0" xfId="1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vertical="center"/>
    </xf>
    <xf numFmtId="166" fontId="26" fillId="2" borderId="0" xfId="1" applyNumberFormat="1" applyFont="1" applyFill="1" applyBorder="1" applyAlignment="1">
      <alignment horizontal="center" vertical="center"/>
    </xf>
    <xf numFmtId="165" fontId="26" fillId="2" borderId="0" xfId="1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65" fontId="26" fillId="2" borderId="1" xfId="1" applyNumberFormat="1" applyFont="1" applyFill="1" applyBorder="1" applyAlignment="1">
      <alignment horizontal="center" vertical="center"/>
    </xf>
    <xf numFmtId="166" fontId="26" fillId="2" borderId="1" xfId="1" applyNumberFormat="1" applyFont="1" applyFill="1" applyBorder="1" applyAlignment="1">
      <alignment horizontal="center" vertical="center"/>
    </xf>
    <xf numFmtId="0" fontId="18" fillId="0" borderId="0" xfId="0" applyFont="1"/>
    <xf numFmtId="165" fontId="27" fillId="2" borderId="0" xfId="1" applyNumberFormat="1" applyFont="1" applyFill="1" applyBorder="1" applyAlignment="1">
      <alignment horizontal="center" vertical="center"/>
    </xf>
    <xf numFmtId="43" fontId="12" fillId="2" borderId="0" xfId="1" applyNumberFormat="1" applyFont="1" applyFill="1" applyAlignment="1">
      <alignment horizontal="right" vertical="center" wrapText="1"/>
    </xf>
    <xf numFmtId="172" fontId="0" fillId="0" borderId="0" xfId="0" applyNumberFormat="1"/>
    <xf numFmtId="0" fontId="19" fillId="0" borderId="2" xfId="2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5" fillId="2" borderId="0" xfId="2" applyFont="1" applyFill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" fillId="2" borderId="0" xfId="2" applyFill="1" applyAlignment="1">
      <alignment horizontal="left" vertical="center" wrapText="1" indent="1"/>
    </xf>
    <xf numFmtId="0" fontId="25" fillId="2" borderId="1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" fillId="2" borderId="0" xfId="2" applyFill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168" fontId="7" fillId="2" borderId="1" xfId="1" applyNumberFormat="1" applyFont="1" applyFill="1" applyBorder="1" applyAlignment="1">
      <alignment horizontal="center" vertical="center"/>
    </xf>
    <xf numFmtId="168" fontId="22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2" applyFont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center" vertical="center"/>
    </xf>
    <xf numFmtId="165" fontId="27" fillId="2" borderId="0" xfId="1" applyNumberFormat="1" applyFont="1" applyFill="1" applyBorder="1" applyAlignment="1">
      <alignment horizontal="right" vertical="center"/>
    </xf>
    <xf numFmtId="166" fontId="19" fillId="2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19" fillId="2" borderId="1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right" vertical="center" indent="1"/>
    </xf>
    <xf numFmtId="166" fontId="19" fillId="0" borderId="1" xfId="1" applyNumberFormat="1" applyFont="1" applyFill="1" applyBorder="1" applyAlignment="1">
      <alignment horizontal="right" vertical="center" indent="1"/>
    </xf>
    <xf numFmtId="165" fontId="10" fillId="0" borderId="0" xfId="1" applyNumberFormat="1" applyFont="1" applyFill="1" applyBorder="1" applyAlignment="1">
      <alignment horizontal="right" vertical="center" indent="1"/>
    </xf>
    <xf numFmtId="165" fontId="19" fillId="0" borderId="0" xfId="1" applyNumberFormat="1" applyFont="1" applyFill="1" applyBorder="1" applyAlignment="1">
      <alignment horizontal="right" vertical="center" indent="1"/>
    </xf>
    <xf numFmtId="165" fontId="19" fillId="0" borderId="1" xfId="1" applyNumberFormat="1" applyFont="1" applyFill="1" applyBorder="1" applyAlignment="1">
      <alignment horizontal="right" vertical="center" indent="1"/>
    </xf>
    <xf numFmtId="166" fontId="10" fillId="0" borderId="1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4" xr:uid="{00000000-0005-0000-0000-000003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rim\Downloads\2do%20trimestre\distingreso.xlsx" TargetMode="External"/><Relationship Id="rId1" Type="http://schemas.openxmlformats.org/officeDocument/2006/relationships/externalLinkPath" Target="/Users/barim/Downloads/2do%20trimestre/distingr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1"/>
      <sheetName val="Brecha"/>
      <sheetName val="gini"/>
      <sheetName val="tabla5"/>
      <sheetName val="tabla6"/>
      <sheetName val="tabla7"/>
      <sheetName val="tabla8"/>
      <sheetName val="tabla9"/>
      <sheetName val="tabla10"/>
      <sheetName val="tabla11"/>
      <sheetName val="tabla12"/>
      <sheetName val="tabla13"/>
      <sheetName val="grafico"/>
      <sheetName val="promGrafico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3000</v>
          </cell>
          <cell r="C2">
            <v>78000</v>
          </cell>
          <cell r="D2">
            <v>37765</v>
          </cell>
          <cell r="E2">
            <v>10.1</v>
          </cell>
          <cell r="F2">
            <v>1954959</v>
          </cell>
          <cell r="G2">
            <v>1.5</v>
          </cell>
          <cell r="H2">
            <v>51766</v>
          </cell>
        </row>
        <row r="3">
          <cell r="B3">
            <v>78000</v>
          </cell>
          <cell r="C3">
            <v>100000</v>
          </cell>
          <cell r="D3">
            <v>37155</v>
          </cell>
          <cell r="E3">
            <v>9.9</v>
          </cell>
          <cell r="F3">
            <v>3404980</v>
          </cell>
          <cell r="G3">
            <v>2.6</v>
          </cell>
          <cell r="H3">
            <v>91643</v>
          </cell>
        </row>
        <row r="4">
          <cell r="B4">
            <v>100000</v>
          </cell>
          <cell r="C4">
            <v>160000</v>
          </cell>
          <cell r="D4">
            <v>37158</v>
          </cell>
          <cell r="E4">
            <v>9.9</v>
          </cell>
          <cell r="F4">
            <v>5212455</v>
          </cell>
          <cell r="G4">
            <v>4</v>
          </cell>
          <cell r="H4">
            <v>140278</v>
          </cell>
        </row>
        <row r="5">
          <cell r="B5">
            <v>160000</v>
          </cell>
          <cell r="C5">
            <v>230000</v>
          </cell>
          <cell r="D5">
            <v>37408</v>
          </cell>
          <cell r="E5">
            <v>10</v>
          </cell>
          <cell r="F5">
            <v>7337340</v>
          </cell>
          <cell r="G5">
            <v>5.6</v>
          </cell>
          <cell r="H5">
            <v>196144</v>
          </cell>
        </row>
        <row r="6">
          <cell r="B6">
            <v>230400</v>
          </cell>
          <cell r="C6">
            <v>300000</v>
          </cell>
          <cell r="D6">
            <v>37586</v>
          </cell>
          <cell r="E6">
            <v>10.1</v>
          </cell>
          <cell r="F6">
            <v>9958428</v>
          </cell>
          <cell r="G6">
            <v>7.6</v>
          </cell>
          <cell r="H6">
            <v>264950</v>
          </cell>
        </row>
        <row r="7">
          <cell r="B7">
            <v>300000</v>
          </cell>
          <cell r="C7">
            <v>350000</v>
          </cell>
          <cell r="D7">
            <v>37252</v>
          </cell>
          <cell r="E7">
            <v>10</v>
          </cell>
          <cell r="F7">
            <v>11995795</v>
          </cell>
          <cell r="G7">
            <v>9.1</v>
          </cell>
          <cell r="H7">
            <v>322018</v>
          </cell>
        </row>
        <row r="8">
          <cell r="B8">
            <v>350000</v>
          </cell>
          <cell r="C8">
            <v>400000</v>
          </cell>
          <cell r="D8">
            <v>37538</v>
          </cell>
          <cell r="E8">
            <v>10</v>
          </cell>
          <cell r="F8">
            <v>14681075</v>
          </cell>
          <cell r="G8">
            <v>11.1</v>
          </cell>
          <cell r="H8">
            <v>391099</v>
          </cell>
        </row>
        <row r="9">
          <cell r="B9">
            <v>400000</v>
          </cell>
          <cell r="C9">
            <v>500000</v>
          </cell>
          <cell r="D9">
            <v>37252</v>
          </cell>
          <cell r="E9">
            <v>10</v>
          </cell>
          <cell r="F9">
            <v>17243149</v>
          </cell>
          <cell r="G9">
            <v>13.1</v>
          </cell>
          <cell r="H9">
            <v>462878</v>
          </cell>
        </row>
        <row r="10">
          <cell r="B10">
            <v>500000</v>
          </cell>
          <cell r="C10">
            <v>700000</v>
          </cell>
          <cell r="D10">
            <v>37398</v>
          </cell>
          <cell r="E10">
            <v>10</v>
          </cell>
          <cell r="F10">
            <v>22811288</v>
          </cell>
          <cell r="G10">
            <v>17.3</v>
          </cell>
          <cell r="H10">
            <v>609960</v>
          </cell>
        </row>
        <row r="11">
          <cell r="B11">
            <v>700000</v>
          </cell>
          <cell r="C11">
            <v>3000000</v>
          </cell>
          <cell r="D11">
            <v>37018</v>
          </cell>
          <cell r="E11">
            <v>9.9</v>
          </cell>
          <cell r="F11">
            <v>37260317</v>
          </cell>
          <cell r="G11">
            <v>28.3</v>
          </cell>
          <cell r="H11">
            <v>1006546</v>
          </cell>
        </row>
        <row r="12">
          <cell r="D12">
            <v>373530</v>
          </cell>
          <cell r="E12">
            <v>94.6</v>
          </cell>
          <cell r="F12">
            <v>131859786</v>
          </cell>
          <cell r="G12">
            <v>100.2</v>
          </cell>
          <cell r="H12">
            <v>353010</v>
          </cell>
        </row>
        <row r="13">
          <cell r="D13">
            <v>21272</v>
          </cell>
          <cell r="E13">
            <v>5.4</v>
          </cell>
        </row>
        <row r="14">
          <cell r="D14">
            <v>394802</v>
          </cell>
          <cell r="E14">
            <v>100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"/>
  <sheetViews>
    <sheetView showGridLines="0" topLeftCell="A2" zoomScaleNormal="100" workbookViewId="0">
      <selection activeCell="C6" sqref="C6:J16"/>
    </sheetView>
  </sheetViews>
  <sheetFormatPr baseColWidth="10" defaultRowHeight="15" x14ac:dyDescent="0.25"/>
  <cols>
    <col min="1" max="1" width="11.42578125" customWidth="1"/>
    <col min="2" max="2" width="21.42578125" customWidth="1"/>
    <col min="3" max="3" width="12.5703125" style="130" customWidth="1"/>
    <col min="4" max="6" width="12.5703125" customWidth="1"/>
    <col min="7" max="7" width="17.85546875" customWidth="1"/>
    <col min="8" max="10" width="12.5703125" customWidth="1"/>
    <col min="12" max="12" width="19.85546875" customWidth="1"/>
  </cols>
  <sheetData>
    <row r="1" spans="2:18" ht="33" customHeight="1" x14ac:dyDescent="0.25">
      <c r="L1" s="109"/>
    </row>
    <row r="2" spans="2:18" ht="42.75" customHeight="1" x14ac:dyDescent="0.25">
      <c r="B2" s="228" t="s">
        <v>99</v>
      </c>
      <c r="C2" s="229"/>
      <c r="D2" s="229"/>
      <c r="E2" s="229"/>
      <c r="F2" s="229"/>
      <c r="G2" s="229"/>
      <c r="H2" s="229"/>
      <c r="I2" s="229"/>
      <c r="J2" s="230"/>
      <c r="K2" s="25"/>
      <c r="L2" s="25"/>
      <c r="M2" s="25"/>
      <c r="N2" s="25"/>
      <c r="O2" s="25"/>
      <c r="P2" s="25"/>
      <c r="Q2" s="25"/>
      <c r="R2" s="25"/>
    </row>
    <row r="3" spans="2:18" ht="15.75" customHeight="1" x14ac:dyDescent="0.25">
      <c r="B3" s="227" t="s">
        <v>0</v>
      </c>
      <c r="C3" s="227" t="s">
        <v>1</v>
      </c>
      <c r="D3" s="227"/>
      <c r="E3" s="227" t="s">
        <v>2</v>
      </c>
      <c r="F3" s="227"/>
      <c r="G3" s="227" t="s">
        <v>3</v>
      </c>
      <c r="H3" s="227"/>
      <c r="I3" s="227"/>
      <c r="J3" s="227"/>
      <c r="K3" s="26"/>
      <c r="L3" s="26"/>
      <c r="M3" s="26"/>
      <c r="N3" s="26"/>
      <c r="O3" s="26"/>
      <c r="P3" s="26"/>
      <c r="Q3" s="26"/>
      <c r="R3" s="26"/>
    </row>
    <row r="4" spans="2:18" ht="41.25" customHeight="1" x14ac:dyDescent="0.25">
      <c r="B4" s="231"/>
      <c r="C4" s="63" t="s">
        <v>4</v>
      </c>
      <c r="D4" s="63" t="s">
        <v>5</v>
      </c>
      <c r="E4" s="63" t="s">
        <v>6</v>
      </c>
      <c r="F4" s="63" t="s">
        <v>7</v>
      </c>
      <c r="G4" s="63" t="s">
        <v>39</v>
      </c>
      <c r="H4" s="63" t="s">
        <v>9</v>
      </c>
      <c r="I4" s="63" t="s">
        <v>10</v>
      </c>
      <c r="J4" s="63" t="s">
        <v>11</v>
      </c>
      <c r="K4" s="26"/>
      <c r="L4" s="26"/>
      <c r="M4" s="26"/>
      <c r="N4" s="26"/>
      <c r="O4" s="26"/>
      <c r="P4" s="26"/>
      <c r="Q4" s="26"/>
    </row>
    <row r="5" spans="2:18" x14ac:dyDescent="0.25">
      <c r="B5" s="232"/>
      <c r="C5" s="64" t="s">
        <v>12</v>
      </c>
      <c r="D5" s="64" t="s">
        <v>12</v>
      </c>
      <c r="E5" s="64"/>
      <c r="F5" s="64" t="s">
        <v>13</v>
      </c>
      <c r="G5" s="64" t="s">
        <v>12</v>
      </c>
      <c r="H5" s="64" t="s">
        <v>13</v>
      </c>
      <c r="I5" s="64" t="s">
        <v>12</v>
      </c>
      <c r="J5" s="64" t="s">
        <v>12</v>
      </c>
      <c r="K5" s="26"/>
      <c r="L5" s="26"/>
      <c r="M5" s="26"/>
      <c r="N5" s="26"/>
      <c r="O5" s="26"/>
      <c r="P5" s="26"/>
      <c r="Q5" s="26"/>
    </row>
    <row r="6" spans="2:18" x14ac:dyDescent="0.25">
      <c r="B6" s="65">
        <v>1</v>
      </c>
      <c r="C6" s="129">
        <v>0</v>
      </c>
      <c r="D6" s="129">
        <v>74167</v>
      </c>
      <c r="E6" s="129">
        <v>92758</v>
      </c>
      <c r="F6" s="129">
        <v>10</v>
      </c>
      <c r="G6" s="129">
        <v>5250806</v>
      </c>
      <c r="H6" s="129" t="s">
        <v>89</v>
      </c>
      <c r="I6" s="129">
        <v>56608</v>
      </c>
      <c r="J6" s="129">
        <v>60800</v>
      </c>
    </row>
    <row r="7" spans="2:18" x14ac:dyDescent="0.25">
      <c r="B7" s="65">
        <v>2</v>
      </c>
      <c r="C7" s="129">
        <v>74167</v>
      </c>
      <c r="D7" s="129">
        <v>101250</v>
      </c>
      <c r="E7" s="129">
        <v>92190</v>
      </c>
      <c r="F7" s="129">
        <v>10</v>
      </c>
      <c r="G7" s="129">
        <v>8124859</v>
      </c>
      <c r="H7" s="129" t="s">
        <v>90</v>
      </c>
      <c r="I7" s="129">
        <v>88132</v>
      </c>
      <c r="J7" s="129">
        <v>87200</v>
      </c>
    </row>
    <row r="8" spans="2:18" x14ac:dyDescent="0.25">
      <c r="B8" s="65">
        <v>3</v>
      </c>
      <c r="C8" s="129">
        <v>102500</v>
      </c>
      <c r="D8" s="129">
        <v>127200</v>
      </c>
      <c r="E8" s="129">
        <v>92292</v>
      </c>
      <c r="F8" s="129">
        <v>10</v>
      </c>
      <c r="G8" s="129">
        <v>10577105</v>
      </c>
      <c r="H8" s="129" t="s">
        <v>91</v>
      </c>
      <c r="I8" s="129">
        <v>114605</v>
      </c>
      <c r="J8" s="129">
        <v>116000</v>
      </c>
    </row>
    <row r="9" spans="2:18" x14ac:dyDescent="0.25">
      <c r="B9" s="65">
        <v>4</v>
      </c>
      <c r="C9" s="129">
        <v>127200</v>
      </c>
      <c r="D9" s="129">
        <v>145000</v>
      </c>
      <c r="E9" s="129">
        <v>92518</v>
      </c>
      <c r="F9" s="129">
        <v>10</v>
      </c>
      <c r="G9" s="129">
        <v>12556841</v>
      </c>
      <c r="H9" s="129" t="s">
        <v>92</v>
      </c>
      <c r="I9" s="129">
        <v>135723</v>
      </c>
      <c r="J9" s="129">
        <v>134500</v>
      </c>
    </row>
    <row r="10" spans="2:18" x14ac:dyDescent="0.25">
      <c r="B10" s="65">
        <v>5</v>
      </c>
      <c r="C10" s="129">
        <v>145000</v>
      </c>
      <c r="D10" s="129">
        <v>180000</v>
      </c>
      <c r="E10" s="129">
        <v>92075</v>
      </c>
      <c r="F10" s="129">
        <v>10</v>
      </c>
      <c r="G10" s="129">
        <v>14592504</v>
      </c>
      <c r="H10" s="129" t="s">
        <v>93</v>
      </c>
      <c r="I10" s="129">
        <v>158485</v>
      </c>
      <c r="J10" s="129">
        <v>156167</v>
      </c>
    </row>
    <row r="11" spans="2:18" x14ac:dyDescent="0.25">
      <c r="B11" s="65">
        <v>6</v>
      </c>
      <c r="C11" s="129">
        <v>180000</v>
      </c>
      <c r="D11" s="129">
        <v>205000</v>
      </c>
      <c r="E11" s="129">
        <v>92426</v>
      </c>
      <c r="F11" s="129">
        <v>10</v>
      </c>
      <c r="G11" s="129">
        <v>17897423</v>
      </c>
      <c r="H11" s="129" t="s">
        <v>94</v>
      </c>
      <c r="I11" s="129">
        <v>193641</v>
      </c>
      <c r="J11" s="129">
        <v>193143</v>
      </c>
    </row>
    <row r="12" spans="2:18" x14ac:dyDescent="0.25">
      <c r="B12" s="65">
        <v>7</v>
      </c>
      <c r="C12" s="129">
        <v>205000</v>
      </c>
      <c r="D12" s="129">
        <v>233333</v>
      </c>
      <c r="E12" s="129">
        <v>91835</v>
      </c>
      <c r="F12" s="129">
        <v>10</v>
      </c>
      <c r="G12" s="129">
        <v>20023042</v>
      </c>
      <c r="H12" s="129" t="s">
        <v>95</v>
      </c>
      <c r="I12" s="129">
        <v>218033</v>
      </c>
      <c r="J12" s="129">
        <v>216667</v>
      </c>
    </row>
    <row r="13" spans="2:18" x14ac:dyDescent="0.25">
      <c r="B13" s="65">
        <v>8</v>
      </c>
      <c r="C13" s="129">
        <v>233333</v>
      </c>
      <c r="D13" s="129">
        <v>275000</v>
      </c>
      <c r="E13" s="129">
        <v>92317</v>
      </c>
      <c r="F13" s="129">
        <v>10</v>
      </c>
      <c r="G13" s="129">
        <v>23100214</v>
      </c>
      <c r="H13" s="129" t="s">
        <v>96</v>
      </c>
      <c r="I13" s="129">
        <v>250227</v>
      </c>
      <c r="J13" s="129">
        <v>250000</v>
      </c>
    </row>
    <row r="14" spans="2:18" x14ac:dyDescent="0.25">
      <c r="B14" s="65">
        <v>9</v>
      </c>
      <c r="C14" s="129">
        <v>275000</v>
      </c>
      <c r="D14" s="129">
        <v>380000</v>
      </c>
      <c r="E14" s="129">
        <v>92650</v>
      </c>
      <c r="F14" s="129">
        <v>10</v>
      </c>
      <c r="G14" s="129">
        <v>29381474</v>
      </c>
      <c r="H14" s="129" t="s">
        <v>97</v>
      </c>
      <c r="I14" s="129">
        <v>317123</v>
      </c>
      <c r="J14" s="129">
        <v>310000</v>
      </c>
    </row>
    <row r="15" spans="2:18" x14ac:dyDescent="0.25">
      <c r="B15" s="65">
        <v>10</v>
      </c>
      <c r="C15" s="129">
        <v>385000</v>
      </c>
      <c r="D15" s="129">
        <v>1739999</v>
      </c>
      <c r="E15" s="129">
        <v>91846</v>
      </c>
      <c r="F15" s="129">
        <v>10</v>
      </c>
      <c r="G15" s="129">
        <v>55110664</v>
      </c>
      <c r="H15" s="129">
        <v>28</v>
      </c>
      <c r="I15" s="129">
        <v>600033</v>
      </c>
      <c r="J15" s="129">
        <v>500000</v>
      </c>
    </row>
    <row r="16" spans="2:18" ht="17.25" x14ac:dyDescent="0.4">
      <c r="B16" s="66" t="s">
        <v>31</v>
      </c>
      <c r="C16" s="254"/>
      <c r="D16" s="254"/>
      <c r="E16" s="255">
        <v>922907</v>
      </c>
      <c r="F16" s="255">
        <v>100</v>
      </c>
      <c r="G16" s="255">
        <v>196614931</v>
      </c>
      <c r="H16" s="255" t="s">
        <v>98</v>
      </c>
      <c r="I16" s="255">
        <v>213039</v>
      </c>
      <c r="J16" s="255">
        <v>180000</v>
      </c>
      <c r="K16" s="62"/>
      <c r="L16" s="61"/>
    </row>
    <row r="17" spans="2:10" x14ac:dyDescent="0.25">
      <c r="B17" s="27" t="s">
        <v>14</v>
      </c>
      <c r="C17" s="131"/>
      <c r="D17" s="28"/>
      <c r="E17" s="28"/>
      <c r="F17" s="29"/>
      <c r="G17" s="28"/>
      <c r="H17" s="29"/>
      <c r="I17" s="28"/>
      <c r="J17" s="28"/>
    </row>
    <row r="18" spans="2:10" x14ac:dyDescent="0.25">
      <c r="B18" s="27" t="s">
        <v>15</v>
      </c>
      <c r="C18" s="132"/>
      <c r="D18" s="27"/>
      <c r="E18" s="27"/>
      <c r="F18" s="27"/>
      <c r="G18" s="27"/>
      <c r="H18" s="27"/>
      <c r="I18" s="27"/>
      <c r="J18" s="27"/>
    </row>
    <row r="19" spans="2:10" x14ac:dyDescent="0.25">
      <c r="D19" s="89"/>
      <c r="E19" s="102"/>
    </row>
    <row r="20" spans="2:10" x14ac:dyDescent="0.25">
      <c r="E20" s="108"/>
      <c r="F20" s="110"/>
    </row>
  </sheetData>
  <mergeCells count="5">
    <mergeCell ref="C3:D3"/>
    <mergeCell ref="E3:F3"/>
    <mergeCell ref="G3:J3"/>
    <mergeCell ref="B2:J2"/>
    <mergeCell ref="B3:B5"/>
  </mergeCells>
  <phoneticPr fontId="7" type="noConversion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69"/>
  <sheetViews>
    <sheetView showGridLines="0" zoomScale="85" zoomScaleNormal="85" workbookViewId="0">
      <selection activeCell="K6" sqref="C6:K18"/>
    </sheetView>
  </sheetViews>
  <sheetFormatPr baseColWidth="10" defaultRowHeight="15" x14ac:dyDescent="0.25"/>
  <cols>
    <col min="1" max="1" width="11.42578125" style="130"/>
    <col min="2" max="2" width="27.5703125" style="130" customWidth="1"/>
    <col min="3" max="8" width="12.5703125" style="130" customWidth="1"/>
    <col min="9" max="9" width="18.140625" style="130" customWidth="1"/>
    <col min="10" max="16384" width="11.42578125" style="130"/>
  </cols>
  <sheetData>
    <row r="1" spans="2:18" ht="33" customHeight="1" x14ac:dyDescent="0.25"/>
    <row r="2" spans="2:18" ht="30" customHeight="1" x14ac:dyDescent="0.25">
      <c r="B2" s="239" t="s">
        <v>108</v>
      </c>
      <c r="C2" s="239"/>
      <c r="D2" s="239"/>
      <c r="E2" s="239"/>
      <c r="F2" s="239"/>
      <c r="G2" s="239"/>
      <c r="H2" s="239"/>
      <c r="I2" s="239"/>
      <c r="J2" s="239"/>
      <c r="K2" s="239"/>
      <c r="L2" s="54"/>
      <c r="M2" s="54"/>
      <c r="N2" s="54"/>
      <c r="O2" s="54"/>
      <c r="P2" s="26"/>
      <c r="Q2" s="26"/>
      <c r="R2" s="26"/>
    </row>
    <row r="3" spans="2:18" ht="15" customHeight="1" x14ac:dyDescent="0.25">
      <c r="B3" s="238" t="s">
        <v>0</v>
      </c>
      <c r="C3" s="238" t="s">
        <v>1</v>
      </c>
      <c r="D3" s="238"/>
      <c r="E3" s="238" t="s">
        <v>2</v>
      </c>
      <c r="F3" s="238"/>
      <c r="G3" s="238"/>
      <c r="H3" s="238"/>
      <c r="I3" s="238" t="s">
        <v>38</v>
      </c>
      <c r="J3" s="238"/>
      <c r="K3" s="238"/>
      <c r="L3" s="54"/>
      <c r="M3" s="54"/>
      <c r="N3" s="54"/>
      <c r="O3" s="54"/>
      <c r="P3" s="26"/>
      <c r="Q3" s="26"/>
      <c r="R3" s="26"/>
    </row>
    <row r="4" spans="2:18" ht="24" x14ac:dyDescent="0.25">
      <c r="B4" s="241"/>
      <c r="C4" s="78" t="s">
        <v>4</v>
      </c>
      <c r="D4" s="78" t="s">
        <v>5</v>
      </c>
      <c r="E4" s="78" t="s">
        <v>34</v>
      </c>
      <c r="F4" s="78" t="s">
        <v>35</v>
      </c>
      <c r="G4" s="78" t="s">
        <v>6</v>
      </c>
      <c r="H4" s="78" t="s">
        <v>7</v>
      </c>
      <c r="I4" s="78" t="s">
        <v>39</v>
      </c>
      <c r="J4" s="78" t="s">
        <v>9</v>
      </c>
      <c r="K4" s="78" t="s">
        <v>10</v>
      </c>
      <c r="L4" s="54"/>
      <c r="M4" s="54"/>
      <c r="N4" s="54"/>
      <c r="O4" s="54"/>
      <c r="P4" s="26"/>
      <c r="Q4" s="26"/>
      <c r="R4" s="26"/>
    </row>
    <row r="5" spans="2:18" x14ac:dyDescent="0.25">
      <c r="B5" s="240"/>
      <c r="C5" s="92" t="s">
        <v>12</v>
      </c>
      <c r="D5" s="92" t="s">
        <v>12</v>
      </c>
      <c r="E5" s="92"/>
      <c r="F5" s="92" t="s">
        <v>13</v>
      </c>
      <c r="G5" s="92"/>
      <c r="H5" s="92" t="s">
        <v>13</v>
      </c>
      <c r="I5" s="92" t="s">
        <v>12</v>
      </c>
      <c r="J5" s="92" t="s">
        <v>13</v>
      </c>
      <c r="K5" s="92" t="s">
        <v>12</v>
      </c>
      <c r="L5" s="54"/>
      <c r="M5" s="54"/>
      <c r="N5" s="54"/>
      <c r="O5" s="54"/>
      <c r="P5" s="26"/>
      <c r="Q5" s="26"/>
      <c r="R5" s="26"/>
    </row>
    <row r="6" spans="2:18" ht="15" customHeight="1" x14ac:dyDescent="0.25">
      <c r="B6" s="86">
        <v>1</v>
      </c>
      <c r="C6" s="136">
        <v>30000</v>
      </c>
      <c r="D6" s="136">
        <v>220000</v>
      </c>
      <c r="E6" s="136">
        <v>27608</v>
      </c>
      <c r="F6" s="188">
        <v>10.1</v>
      </c>
      <c r="G6" s="136">
        <v>46659</v>
      </c>
      <c r="H6" s="188">
        <v>5.0999999999999996</v>
      </c>
      <c r="I6" s="136">
        <v>4210033</v>
      </c>
      <c r="J6" s="188">
        <v>2.1</v>
      </c>
      <c r="K6" s="136">
        <v>152493</v>
      </c>
      <c r="L6" s="181"/>
      <c r="M6" s="118"/>
      <c r="N6" s="118"/>
      <c r="O6" s="118"/>
    </row>
    <row r="7" spans="2:18" ht="15" customHeight="1" x14ac:dyDescent="0.25">
      <c r="B7" s="86">
        <v>2</v>
      </c>
      <c r="C7" s="136">
        <v>220000</v>
      </c>
      <c r="D7" s="136">
        <v>325000</v>
      </c>
      <c r="E7" s="136">
        <v>27085</v>
      </c>
      <c r="F7" s="188">
        <v>9.9</v>
      </c>
      <c r="G7" s="136">
        <v>69554</v>
      </c>
      <c r="H7" s="188">
        <v>7.5</v>
      </c>
      <c r="I7" s="136">
        <v>7269815</v>
      </c>
      <c r="J7" s="188">
        <v>3.7</v>
      </c>
      <c r="K7" s="136">
        <v>268407</v>
      </c>
      <c r="L7" s="137"/>
      <c r="M7" s="138"/>
      <c r="N7" s="138"/>
      <c r="O7" s="137"/>
    </row>
    <row r="8" spans="2:18" ht="15" customHeight="1" x14ac:dyDescent="0.25">
      <c r="B8" s="86">
        <v>3</v>
      </c>
      <c r="C8" s="136">
        <v>327000</v>
      </c>
      <c r="D8" s="136">
        <v>420000</v>
      </c>
      <c r="E8" s="136">
        <v>27360</v>
      </c>
      <c r="F8" s="188">
        <v>10</v>
      </c>
      <c r="G8" s="136">
        <v>75198</v>
      </c>
      <c r="H8" s="188">
        <v>8.1999999999999993</v>
      </c>
      <c r="I8" s="136">
        <v>10373020</v>
      </c>
      <c r="J8" s="188">
        <v>5.3</v>
      </c>
      <c r="K8" s="136">
        <v>379131</v>
      </c>
      <c r="L8" s="139"/>
      <c r="M8" s="140"/>
      <c r="N8" s="140"/>
      <c r="O8" s="140"/>
    </row>
    <row r="9" spans="2:18" ht="15" customHeight="1" x14ac:dyDescent="0.25">
      <c r="B9" s="86">
        <v>4</v>
      </c>
      <c r="C9" s="136">
        <v>420000</v>
      </c>
      <c r="D9" s="136">
        <v>485000</v>
      </c>
      <c r="E9" s="136">
        <v>27070</v>
      </c>
      <c r="F9" s="188">
        <v>9.9</v>
      </c>
      <c r="G9" s="136">
        <v>77190</v>
      </c>
      <c r="H9" s="188">
        <v>8.4</v>
      </c>
      <c r="I9" s="136">
        <v>12082133</v>
      </c>
      <c r="J9" s="188">
        <v>6.1</v>
      </c>
      <c r="K9" s="136">
        <v>446329</v>
      </c>
      <c r="L9" s="139"/>
      <c r="M9" s="140"/>
      <c r="N9" s="140"/>
      <c r="O9" s="141"/>
    </row>
    <row r="10" spans="2:18" ht="15" customHeight="1" x14ac:dyDescent="0.25">
      <c r="B10" s="86">
        <v>5</v>
      </c>
      <c r="C10" s="136">
        <v>485000</v>
      </c>
      <c r="D10" s="136">
        <v>590000</v>
      </c>
      <c r="E10" s="136">
        <v>27264</v>
      </c>
      <c r="F10" s="188">
        <v>10</v>
      </c>
      <c r="G10" s="136">
        <v>92060</v>
      </c>
      <c r="H10" s="188">
        <v>10</v>
      </c>
      <c r="I10" s="136">
        <v>14574770</v>
      </c>
      <c r="J10" s="188">
        <v>7.4</v>
      </c>
      <c r="K10" s="136">
        <v>534579</v>
      </c>
      <c r="L10" s="139"/>
      <c r="M10" s="140"/>
      <c r="N10" s="140"/>
      <c r="O10" s="141"/>
    </row>
    <row r="11" spans="2:18" ht="15" customHeight="1" x14ac:dyDescent="0.25">
      <c r="B11" s="86">
        <v>6</v>
      </c>
      <c r="C11" s="136">
        <v>595000</v>
      </c>
      <c r="D11" s="136">
        <v>689000</v>
      </c>
      <c r="E11" s="136">
        <v>27307</v>
      </c>
      <c r="F11" s="188">
        <v>10</v>
      </c>
      <c r="G11" s="136">
        <v>95954</v>
      </c>
      <c r="H11" s="188">
        <v>10.4</v>
      </c>
      <c r="I11" s="136">
        <v>17309835</v>
      </c>
      <c r="J11" s="188">
        <v>8.8000000000000007</v>
      </c>
      <c r="K11" s="136">
        <v>633897</v>
      </c>
      <c r="L11" s="139"/>
      <c r="M11" s="140"/>
      <c r="N11" s="140"/>
      <c r="O11" s="141"/>
    </row>
    <row r="12" spans="2:18" ht="15" customHeight="1" x14ac:dyDescent="0.25">
      <c r="B12" s="86">
        <v>7</v>
      </c>
      <c r="C12" s="136">
        <v>696000</v>
      </c>
      <c r="D12" s="136">
        <v>830000</v>
      </c>
      <c r="E12" s="136">
        <v>27760</v>
      </c>
      <c r="F12" s="188">
        <v>10.199999999999999</v>
      </c>
      <c r="G12" s="136">
        <v>103421</v>
      </c>
      <c r="H12" s="188">
        <v>11.2</v>
      </c>
      <c r="I12" s="136">
        <v>20994401</v>
      </c>
      <c r="J12" s="188">
        <v>10.7</v>
      </c>
      <c r="K12" s="136">
        <v>756282</v>
      </c>
      <c r="L12" s="139"/>
      <c r="M12" s="140"/>
      <c r="N12" s="140"/>
      <c r="O12" s="141"/>
    </row>
    <row r="13" spans="2:18" ht="15" customHeight="1" x14ac:dyDescent="0.25">
      <c r="B13" s="86">
        <v>8</v>
      </c>
      <c r="C13" s="136">
        <v>837000</v>
      </c>
      <c r="D13" s="136">
        <v>1050000</v>
      </c>
      <c r="E13" s="136">
        <v>26865</v>
      </c>
      <c r="F13" s="188">
        <v>9.9</v>
      </c>
      <c r="G13" s="136">
        <v>112555</v>
      </c>
      <c r="H13" s="188">
        <v>12.2</v>
      </c>
      <c r="I13" s="136">
        <v>25079735</v>
      </c>
      <c r="J13" s="188">
        <v>12.8</v>
      </c>
      <c r="K13" s="136">
        <v>933547</v>
      </c>
      <c r="L13" s="139"/>
      <c r="M13" s="140"/>
      <c r="N13" s="140"/>
      <c r="O13" s="141"/>
    </row>
    <row r="14" spans="2:18" ht="15" customHeight="1" x14ac:dyDescent="0.25">
      <c r="B14" s="86">
        <v>9</v>
      </c>
      <c r="C14" s="136">
        <v>1050000</v>
      </c>
      <c r="D14" s="136">
        <v>1378000</v>
      </c>
      <c r="E14" s="136">
        <v>27192</v>
      </c>
      <c r="F14" s="188">
        <v>10</v>
      </c>
      <c r="G14" s="136">
        <v>119610</v>
      </c>
      <c r="H14" s="188">
        <v>13</v>
      </c>
      <c r="I14" s="136">
        <v>32797598</v>
      </c>
      <c r="J14" s="188">
        <v>16.7</v>
      </c>
      <c r="K14" s="136">
        <v>1206149</v>
      </c>
      <c r="L14" s="137"/>
      <c r="M14" s="138"/>
      <c r="N14" s="138"/>
      <c r="O14" s="142"/>
    </row>
    <row r="15" spans="2:18" ht="15" customHeight="1" x14ac:dyDescent="0.25">
      <c r="B15" s="86">
        <v>10</v>
      </c>
      <c r="C15" s="136">
        <v>1395000</v>
      </c>
      <c r="D15" s="136">
        <v>4000000</v>
      </c>
      <c r="E15" s="136">
        <v>27170</v>
      </c>
      <c r="F15" s="188">
        <v>10</v>
      </c>
      <c r="G15" s="136">
        <v>129164</v>
      </c>
      <c r="H15" s="188">
        <v>14</v>
      </c>
      <c r="I15" s="136">
        <v>51923591</v>
      </c>
      <c r="J15" s="188">
        <v>26.4</v>
      </c>
      <c r="K15" s="136">
        <v>1911063</v>
      </c>
      <c r="L15" s="139"/>
      <c r="M15" s="140"/>
      <c r="N15" s="140"/>
      <c r="O15" s="141"/>
    </row>
    <row r="16" spans="2:18" ht="15" customHeight="1" x14ac:dyDescent="0.25">
      <c r="B16" s="143" t="s">
        <v>75</v>
      </c>
      <c r="C16" s="145"/>
      <c r="D16" s="145"/>
      <c r="E16" s="145">
        <v>272681</v>
      </c>
      <c r="F16" s="144">
        <v>99.5</v>
      </c>
      <c r="G16" s="145">
        <v>921365</v>
      </c>
      <c r="H16" s="144">
        <v>100</v>
      </c>
      <c r="I16" s="145">
        <v>196614931</v>
      </c>
      <c r="J16" s="144">
        <v>100</v>
      </c>
      <c r="K16" s="145">
        <v>721044</v>
      </c>
      <c r="L16" s="139"/>
      <c r="M16" s="140"/>
      <c r="N16" s="140"/>
      <c r="O16" s="141"/>
    </row>
    <row r="17" spans="2:18" ht="15" customHeight="1" x14ac:dyDescent="0.25">
      <c r="B17" s="143" t="s">
        <v>36</v>
      </c>
      <c r="C17" s="145"/>
      <c r="D17" s="145"/>
      <c r="E17" s="145">
        <v>1264</v>
      </c>
      <c r="F17" s="144">
        <v>0.5</v>
      </c>
      <c r="G17" s="145">
        <v>1542</v>
      </c>
      <c r="H17" s="145"/>
      <c r="I17" s="145"/>
      <c r="J17" s="145"/>
      <c r="K17" s="145"/>
      <c r="L17" s="140"/>
      <c r="M17" s="140"/>
      <c r="N17" s="140"/>
      <c r="O17" s="139"/>
      <c r="P17" s="140"/>
      <c r="Q17" s="140"/>
      <c r="R17" s="141"/>
    </row>
    <row r="18" spans="2:18" ht="15" customHeight="1" x14ac:dyDescent="0.25">
      <c r="B18" s="114" t="s">
        <v>37</v>
      </c>
      <c r="C18" s="147"/>
      <c r="D18" s="147"/>
      <c r="E18" s="147">
        <v>273945</v>
      </c>
      <c r="F18" s="146">
        <v>100</v>
      </c>
      <c r="G18" s="147">
        <v>922907</v>
      </c>
      <c r="H18" s="147"/>
      <c r="I18" s="147"/>
      <c r="J18" s="147"/>
      <c r="K18" s="147"/>
      <c r="L18" s="140"/>
      <c r="M18" s="140"/>
      <c r="N18" s="140"/>
      <c r="O18" s="139"/>
      <c r="P18" s="140"/>
      <c r="Q18" s="140"/>
      <c r="R18" s="141"/>
    </row>
    <row r="19" spans="2:18" ht="15" customHeight="1" x14ac:dyDescent="0.25">
      <c r="C19" s="148" t="s">
        <v>50</v>
      </c>
      <c r="D19" s="149"/>
      <c r="E19" s="150"/>
      <c r="F19" s="149"/>
      <c r="G19" s="149"/>
      <c r="H19" s="149"/>
      <c r="I19" s="149"/>
      <c r="J19" s="137"/>
      <c r="K19" s="137"/>
      <c r="L19" s="138"/>
      <c r="M19" s="138"/>
      <c r="N19" s="138"/>
      <c r="O19" s="137"/>
      <c r="P19" s="138"/>
      <c r="Q19" s="138"/>
      <c r="R19" s="142"/>
    </row>
    <row r="20" spans="2:18" ht="15" customHeight="1" x14ac:dyDescent="0.25">
      <c r="C20" s="148" t="s">
        <v>30</v>
      </c>
      <c r="D20" s="151"/>
      <c r="E20" s="152"/>
      <c r="F20" s="151"/>
      <c r="G20" s="151"/>
      <c r="I20" s="151"/>
      <c r="J20" s="139"/>
      <c r="K20" s="139"/>
      <c r="L20" s="140"/>
      <c r="M20" s="140"/>
      <c r="N20" s="140"/>
      <c r="O20" s="139"/>
      <c r="P20" s="140"/>
      <c r="Q20" s="140"/>
      <c r="R20" s="141"/>
    </row>
    <row r="21" spans="2:18" ht="15" customHeight="1" x14ac:dyDescent="0.25">
      <c r="B21" s="148"/>
      <c r="C21" s="151"/>
      <c r="D21" s="152"/>
      <c r="E21" s="151"/>
      <c r="F21" s="151"/>
      <c r="G21" s="151"/>
      <c r="H21" s="151"/>
      <c r="I21" s="151"/>
      <c r="J21" s="139"/>
      <c r="K21" s="139"/>
      <c r="L21" s="140"/>
      <c r="M21" s="140"/>
      <c r="N21" s="140"/>
      <c r="O21" s="139"/>
      <c r="P21" s="140"/>
      <c r="Q21" s="140"/>
      <c r="R21" s="141"/>
    </row>
    <row r="22" spans="2:18" ht="15" customHeight="1" x14ac:dyDescent="0.25">
      <c r="B22" s="148"/>
      <c r="C22" s="153"/>
      <c r="D22" s="152"/>
      <c r="E22" s="153"/>
      <c r="F22" s="153"/>
      <c r="G22" s="153"/>
      <c r="H22" s="153"/>
      <c r="I22" s="153"/>
      <c r="J22" s="140"/>
      <c r="K22" s="140"/>
      <c r="L22" s="140"/>
      <c r="M22" s="140"/>
      <c r="N22" s="140"/>
      <c r="O22" s="139"/>
      <c r="P22" s="140"/>
      <c r="Q22" s="140"/>
      <c r="R22" s="141"/>
    </row>
    <row r="23" spans="2:18" ht="15" customHeight="1" x14ac:dyDescent="0.25">
      <c r="B23" s="148"/>
      <c r="C23" s="153"/>
      <c r="D23" s="152"/>
      <c r="E23" s="153"/>
      <c r="F23" s="153"/>
      <c r="G23" s="153"/>
      <c r="H23" s="153"/>
      <c r="I23" s="153"/>
      <c r="J23" s="140"/>
      <c r="K23" s="140"/>
      <c r="L23" s="140"/>
      <c r="M23" s="140"/>
      <c r="N23" s="140"/>
      <c r="O23" s="139"/>
      <c r="P23" s="140"/>
      <c r="Q23" s="140"/>
      <c r="R23" s="141"/>
    </row>
    <row r="24" spans="2:18" ht="15" customHeight="1" x14ac:dyDescent="0.25">
      <c r="B24" s="154"/>
      <c r="C24" s="140"/>
      <c r="D24" s="155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39"/>
      <c r="P24" s="140"/>
      <c r="Q24" s="140"/>
      <c r="R24" s="141"/>
    </row>
    <row r="25" spans="2:18" ht="15" customHeight="1" x14ac:dyDescent="0.25">
      <c r="B25" s="154"/>
      <c r="C25" s="140"/>
      <c r="D25" s="155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39"/>
      <c r="P25" s="140"/>
      <c r="Q25" s="140"/>
      <c r="R25" s="141"/>
    </row>
    <row r="26" spans="2:18" ht="15" customHeight="1" x14ac:dyDescent="0.25">
      <c r="B26" s="154"/>
      <c r="C26" s="140"/>
      <c r="D26" s="155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39"/>
      <c r="P26" s="140"/>
      <c r="Q26" s="140"/>
      <c r="R26" s="141"/>
    </row>
    <row r="27" spans="2:18" ht="15" customHeight="1" x14ac:dyDescent="0.25">
      <c r="B27" s="156"/>
      <c r="C27" s="138"/>
      <c r="D27" s="157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7"/>
      <c r="P27" s="138"/>
      <c r="Q27" s="138"/>
      <c r="R27" s="142"/>
    </row>
    <row r="28" spans="2:18" ht="15" customHeight="1" x14ac:dyDescent="0.25">
      <c r="B28" s="154"/>
      <c r="C28" s="140"/>
      <c r="D28" s="155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39"/>
      <c r="P28" s="140"/>
      <c r="Q28" s="140"/>
      <c r="R28" s="141"/>
    </row>
    <row r="29" spans="2:18" ht="15" customHeight="1" x14ac:dyDescent="0.25">
      <c r="B29" s="154"/>
      <c r="C29" s="140"/>
      <c r="D29" s="155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39"/>
      <c r="P29" s="140"/>
      <c r="Q29" s="140"/>
      <c r="R29" s="141"/>
    </row>
    <row r="30" spans="2:18" ht="15" customHeight="1" x14ac:dyDescent="0.25">
      <c r="B30" s="154"/>
      <c r="C30" s="140"/>
      <c r="D30" s="155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39"/>
      <c r="P30" s="140"/>
      <c r="Q30" s="140"/>
      <c r="R30" s="141"/>
    </row>
    <row r="31" spans="2:18" ht="15" customHeight="1" x14ac:dyDescent="0.25">
      <c r="B31" s="154"/>
      <c r="C31" s="140"/>
      <c r="D31" s="155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39"/>
      <c r="P31" s="140"/>
      <c r="Q31" s="140"/>
      <c r="R31" s="141"/>
    </row>
    <row r="32" spans="2:18" ht="15" customHeight="1" x14ac:dyDescent="0.25">
      <c r="B32" s="156"/>
      <c r="C32" s="138"/>
      <c r="D32" s="157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7"/>
      <c r="P32" s="138"/>
      <c r="Q32" s="138"/>
      <c r="R32" s="142"/>
    </row>
    <row r="33" spans="2:18" ht="15" customHeight="1" x14ac:dyDescent="0.25">
      <c r="B33" s="154"/>
      <c r="C33" s="140"/>
      <c r="D33" s="155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39"/>
      <c r="P33" s="140"/>
      <c r="Q33" s="140"/>
      <c r="R33" s="141"/>
    </row>
    <row r="34" spans="2:18" ht="15" customHeight="1" x14ac:dyDescent="0.25">
      <c r="B34" s="154"/>
      <c r="C34" s="140"/>
      <c r="D34" s="155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39"/>
      <c r="P34" s="140"/>
      <c r="Q34" s="140"/>
      <c r="R34" s="141"/>
    </row>
    <row r="35" spans="2:18" ht="15" customHeight="1" x14ac:dyDescent="0.25">
      <c r="B35" s="156"/>
      <c r="C35" s="138"/>
      <c r="D35" s="15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7"/>
      <c r="P35" s="138"/>
      <c r="Q35" s="138"/>
      <c r="R35" s="142"/>
    </row>
    <row r="36" spans="2:18" ht="15" customHeight="1" x14ac:dyDescent="0.25">
      <c r="B36" s="154"/>
      <c r="C36" s="153"/>
      <c r="D36" s="155"/>
      <c r="E36" s="140"/>
      <c r="F36" s="140"/>
      <c r="G36" s="140"/>
      <c r="H36" s="140"/>
      <c r="I36" s="140"/>
      <c r="J36" s="140"/>
      <c r="K36" s="140"/>
      <c r="L36" s="140"/>
      <c r="M36" s="140"/>
      <c r="N36" s="153"/>
      <c r="O36" s="151"/>
      <c r="P36" s="153"/>
      <c r="Q36" s="153"/>
      <c r="R36" s="158"/>
    </row>
    <row r="37" spans="2:18" ht="15" customHeight="1" x14ac:dyDescent="0.25">
      <c r="B37" s="154"/>
      <c r="C37" s="153"/>
      <c r="D37" s="155"/>
      <c r="E37" s="140"/>
      <c r="F37" s="140"/>
      <c r="G37" s="140"/>
      <c r="H37" s="140"/>
      <c r="I37" s="140"/>
      <c r="J37" s="140"/>
      <c r="K37" s="140"/>
      <c r="L37" s="140"/>
      <c r="M37" s="140"/>
      <c r="N37" s="153"/>
      <c r="O37" s="151"/>
      <c r="P37" s="153"/>
      <c r="Q37" s="153"/>
      <c r="R37" s="158"/>
    </row>
    <row r="38" spans="2:18" ht="15" customHeight="1" x14ac:dyDescent="0.25">
      <c r="B38" s="154"/>
      <c r="C38" s="153"/>
      <c r="D38" s="155"/>
      <c r="E38" s="140"/>
      <c r="F38" s="140"/>
      <c r="G38" s="140"/>
      <c r="H38" s="140"/>
      <c r="I38" s="140"/>
      <c r="J38" s="140"/>
      <c r="K38" s="140"/>
      <c r="L38" s="140"/>
      <c r="M38" s="140"/>
      <c r="N38" s="153"/>
      <c r="O38" s="151"/>
      <c r="P38" s="153"/>
      <c r="Q38" s="153"/>
      <c r="R38" s="158"/>
    </row>
    <row r="39" spans="2:18" ht="15" customHeight="1" x14ac:dyDescent="0.25">
      <c r="B39" s="154"/>
      <c r="C39" s="153"/>
      <c r="D39" s="155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51"/>
      <c r="P39" s="153"/>
      <c r="Q39" s="153"/>
      <c r="R39" s="158"/>
    </row>
    <row r="40" spans="2:18" ht="15" customHeight="1" x14ac:dyDescent="0.25">
      <c r="B40" s="159"/>
      <c r="C40" s="160"/>
      <c r="D40" s="161"/>
      <c r="E40" s="162"/>
      <c r="F40" s="162"/>
      <c r="G40" s="162"/>
      <c r="H40" s="162"/>
      <c r="I40" s="162"/>
      <c r="J40" s="162"/>
      <c r="K40" s="162"/>
      <c r="L40" s="162"/>
      <c r="M40" s="162"/>
      <c r="N40" s="160"/>
      <c r="O40" s="160"/>
      <c r="P40" s="162"/>
      <c r="Q40" s="162"/>
      <c r="R40" s="163"/>
    </row>
    <row r="41" spans="2:18" ht="15" customHeight="1" x14ac:dyDescent="0.25">
      <c r="B41" s="164"/>
      <c r="C41" s="165"/>
      <c r="D41" s="166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7"/>
      <c r="P41" s="165"/>
      <c r="Q41" s="165"/>
      <c r="R41" s="168"/>
    </row>
    <row r="42" spans="2:18" ht="15" customHeight="1" x14ac:dyDescent="0.25">
      <c r="B42" s="164"/>
      <c r="C42" s="165"/>
      <c r="D42" s="166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7"/>
      <c r="P42" s="165"/>
      <c r="Q42" s="165"/>
      <c r="R42" s="168"/>
    </row>
    <row r="43" spans="2:18" ht="15" customHeight="1" x14ac:dyDescent="0.25">
      <c r="B43" s="164"/>
      <c r="C43" s="165"/>
      <c r="D43" s="166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7"/>
      <c r="P43" s="165"/>
      <c r="Q43" s="165"/>
      <c r="R43" s="168"/>
    </row>
    <row r="44" spans="2:18" ht="15" customHeight="1" x14ac:dyDescent="0.25">
      <c r="B44" s="164"/>
      <c r="C44" s="165"/>
      <c r="D44" s="16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7"/>
      <c r="P44" s="165"/>
      <c r="Q44" s="165"/>
      <c r="R44" s="168"/>
    </row>
    <row r="45" spans="2:18" ht="15" customHeight="1" x14ac:dyDescent="0.25">
      <c r="B45" s="159"/>
      <c r="C45" s="162"/>
      <c r="D45" s="161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0"/>
      <c r="P45" s="162"/>
      <c r="Q45" s="162"/>
      <c r="R45" s="169"/>
    </row>
    <row r="46" spans="2:18" ht="15" customHeight="1" x14ac:dyDescent="0.25">
      <c r="B46" s="164"/>
      <c r="C46" s="165"/>
      <c r="D46" s="166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7"/>
      <c r="P46" s="165"/>
      <c r="Q46" s="165"/>
      <c r="R46" s="168"/>
    </row>
    <row r="47" spans="2:18" ht="15" customHeight="1" x14ac:dyDescent="0.25">
      <c r="B47" s="164"/>
      <c r="C47" s="165"/>
      <c r="D47" s="166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7"/>
      <c r="P47" s="165"/>
      <c r="Q47" s="165"/>
      <c r="R47" s="168"/>
    </row>
    <row r="48" spans="2:18" ht="15" customHeight="1" x14ac:dyDescent="0.25">
      <c r="B48" s="164"/>
      <c r="C48" s="165"/>
      <c r="D48" s="166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7"/>
      <c r="P48" s="165"/>
      <c r="Q48" s="165"/>
      <c r="R48" s="168"/>
    </row>
    <row r="49" spans="2:18" ht="15" customHeight="1" x14ac:dyDescent="0.25">
      <c r="B49" s="164"/>
      <c r="C49" s="165"/>
      <c r="D49" s="166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7"/>
      <c r="P49" s="165"/>
      <c r="Q49" s="165"/>
      <c r="R49" s="168"/>
    </row>
    <row r="50" spans="2:18" ht="15" customHeight="1" x14ac:dyDescent="0.25">
      <c r="B50" s="164"/>
      <c r="C50" s="165"/>
      <c r="D50" s="166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7"/>
      <c r="P50" s="165"/>
      <c r="Q50" s="165"/>
      <c r="R50" s="168"/>
    </row>
    <row r="51" spans="2:18" ht="15" customHeight="1" x14ac:dyDescent="0.25">
      <c r="B51" s="182"/>
      <c r="C51" s="170"/>
      <c r="D51" s="183"/>
      <c r="E51" s="162"/>
      <c r="F51" s="162"/>
      <c r="G51" s="162"/>
      <c r="H51" s="162"/>
      <c r="I51" s="162"/>
      <c r="J51" s="162"/>
      <c r="K51" s="162"/>
      <c r="L51" s="162"/>
      <c r="M51" s="162"/>
      <c r="N51" s="160"/>
      <c r="O51" s="160"/>
      <c r="P51" s="170"/>
      <c r="Q51" s="170"/>
      <c r="R51" s="171"/>
    </row>
    <row r="52" spans="2:18" ht="15" customHeight="1" x14ac:dyDescent="0.25">
      <c r="B52" s="164"/>
      <c r="C52" s="172"/>
      <c r="D52" s="166"/>
      <c r="E52" s="165"/>
      <c r="F52" s="165"/>
      <c r="G52" s="165"/>
      <c r="H52" s="165"/>
      <c r="I52" s="165"/>
      <c r="J52" s="165"/>
      <c r="K52" s="165"/>
      <c r="L52" s="165"/>
      <c r="M52" s="165"/>
      <c r="N52" s="167"/>
      <c r="O52" s="167"/>
      <c r="P52" s="173"/>
      <c r="Q52" s="173"/>
      <c r="R52" s="174"/>
    </row>
    <row r="53" spans="2:18" ht="15" customHeight="1" x14ac:dyDescent="0.25">
      <c r="B53" s="164"/>
      <c r="C53" s="172"/>
      <c r="D53" s="166"/>
      <c r="E53" s="165"/>
      <c r="F53" s="165"/>
      <c r="G53" s="165"/>
      <c r="H53" s="165"/>
      <c r="I53" s="165"/>
      <c r="J53" s="165"/>
      <c r="K53" s="165"/>
      <c r="L53" s="165"/>
      <c r="M53" s="165"/>
      <c r="N53" s="167"/>
      <c r="O53" s="167"/>
      <c r="P53" s="173"/>
      <c r="Q53" s="173"/>
      <c r="R53" s="174"/>
    </row>
    <row r="54" spans="2:18" ht="15" customHeight="1" x14ac:dyDescent="0.25">
      <c r="B54" s="164"/>
      <c r="C54" s="172"/>
      <c r="D54" s="166"/>
      <c r="E54" s="165"/>
      <c r="F54" s="165"/>
      <c r="G54" s="165"/>
      <c r="H54" s="165"/>
      <c r="I54" s="165"/>
      <c r="J54" s="165"/>
      <c r="K54" s="165"/>
      <c r="L54" s="165"/>
      <c r="M54" s="165"/>
      <c r="N54" s="167"/>
      <c r="O54" s="167"/>
      <c r="P54" s="173"/>
      <c r="Q54" s="173"/>
      <c r="R54" s="174"/>
    </row>
    <row r="55" spans="2:18" ht="15" customHeight="1" x14ac:dyDescent="0.25">
      <c r="B55" s="164"/>
      <c r="C55" s="172"/>
      <c r="D55" s="166"/>
      <c r="E55" s="165"/>
      <c r="F55" s="165"/>
      <c r="G55" s="165"/>
      <c r="H55" s="165"/>
      <c r="I55" s="165"/>
      <c r="J55" s="165"/>
      <c r="K55" s="165"/>
      <c r="L55" s="165"/>
      <c r="M55" s="165"/>
      <c r="N55" s="167"/>
      <c r="O55" s="167"/>
      <c r="P55" s="173"/>
      <c r="Q55" s="173"/>
      <c r="R55" s="174"/>
    </row>
    <row r="56" spans="2:18" ht="15" customHeight="1" x14ac:dyDescent="0.25">
      <c r="B56" s="164"/>
      <c r="C56" s="172"/>
      <c r="D56" s="166"/>
      <c r="E56" s="165"/>
      <c r="F56" s="165"/>
      <c r="G56" s="165"/>
      <c r="H56" s="165"/>
      <c r="I56" s="165"/>
      <c r="J56" s="165"/>
      <c r="K56" s="165"/>
      <c r="L56" s="165"/>
      <c r="M56" s="165"/>
      <c r="N56" s="167"/>
      <c r="O56" s="167"/>
      <c r="P56" s="173"/>
      <c r="Q56" s="173"/>
      <c r="R56" s="174"/>
    </row>
    <row r="57" spans="2:18" ht="15" customHeight="1" x14ac:dyDescent="0.25">
      <c r="B57" s="164"/>
      <c r="C57" s="172"/>
      <c r="D57" s="166"/>
      <c r="E57" s="165"/>
      <c r="F57" s="165"/>
      <c r="G57" s="165"/>
      <c r="H57" s="165"/>
      <c r="I57" s="165"/>
      <c r="J57" s="165"/>
      <c r="K57" s="165"/>
      <c r="L57" s="165"/>
      <c r="M57" s="165"/>
      <c r="N57" s="167"/>
      <c r="O57" s="167"/>
      <c r="P57" s="173"/>
      <c r="Q57" s="173"/>
      <c r="R57" s="174"/>
    </row>
    <row r="58" spans="2:18" ht="15" customHeight="1" x14ac:dyDescent="0.25">
      <c r="B58" s="164"/>
      <c r="C58" s="172"/>
      <c r="D58" s="166"/>
      <c r="E58" s="165"/>
      <c r="F58" s="165"/>
      <c r="G58" s="165"/>
      <c r="H58" s="165"/>
      <c r="I58" s="165"/>
      <c r="J58" s="165"/>
      <c r="K58" s="165"/>
      <c r="L58" s="165"/>
      <c r="M58" s="165"/>
      <c r="N58" s="167"/>
      <c r="O58" s="167"/>
      <c r="P58" s="173"/>
      <c r="Q58" s="173"/>
      <c r="R58" s="174"/>
    </row>
    <row r="59" spans="2:18" ht="15" customHeight="1" x14ac:dyDescent="0.25">
      <c r="B59" s="175"/>
      <c r="C59" s="172"/>
      <c r="D59" s="166"/>
      <c r="E59" s="165"/>
      <c r="F59" s="165"/>
      <c r="G59" s="165"/>
      <c r="H59" s="165"/>
      <c r="I59" s="165"/>
      <c r="J59" s="165"/>
      <c r="K59" s="165"/>
      <c r="L59" s="165"/>
      <c r="M59" s="165"/>
      <c r="N59" s="167"/>
      <c r="O59" s="167"/>
      <c r="P59" s="173"/>
      <c r="Q59" s="173"/>
      <c r="R59" s="174"/>
    </row>
    <row r="60" spans="2:18" ht="15" customHeight="1" x14ac:dyDescent="0.25">
      <c r="B60" s="164"/>
      <c r="C60" s="172"/>
      <c r="D60" s="166"/>
      <c r="E60" s="165"/>
      <c r="F60" s="165"/>
      <c r="G60" s="165"/>
      <c r="H60" s="165"/>
      <c r="I60" s="165"/>
      <c r="J60" s="165"/>
      <c r="K60" s="165"/>
      <c r="L60" s="165"/>
      <c r="M60" s="165"/>
      <c r="N60" s="167"/>
      <c r="O60" s="167"/>
      <c r="P60" s="173"/>
      <c r="Q60" s="173"/>
      <c r="R60" s="174"/>
    </row>
    <row r="61" spans="2:18" ht="15" customHeight="1" x14ac:dyDescent="0.25">
      <c r="B61" s="164"/>
      <c r="C61" s="172"/>
      <c r="D61" s="166"/>
      <c r="E61" s="165"/>
      <c r="F61" s="165"/>
      <c r="G61" s="165"/>
      <c r="H61" s="165"/>
      <c r="I61" s="165"/>
      <c r="J61" s="165"/>
      <c r="K61" s="165"/>
      <c r="L61" s="165"/>
      <c r="M61" s="165"/>
      <c r="N61" s="167"/>
      <c r="O61" s="167"/>
      <c r="P61" s="173"/>
      <c r="Q61" s="173"/>
      <c r="R61" s="174"/>
    </row>
    <row r="62" spans="2:18" ht="15" customHeight="1" x14ac:dyDescent="0.25">
      <c r="B62" s="164"/>
      <c r="C62" s="172"/>
      <c r="D62" s="166"/>
      <c r="E62" s="165"/>
      <c r="F62" s="165"/>
      <c r="G62" s="165"/>
      <c r="H62" s="165"/>
      <c r="I62" s="165"/>
      <c r="J62" s="165"/>
      <c r="K62" s="165"/>
      <c r="L62" s="165"/>
      <c r="M62" s="165"/>
      <c r="N62" s="167"/>
      <c r="O62" s="167"/>
      <c r="P62" s="173"/>
      <c r="Q62" s="173"/>
      <c r="R62" s="174"/>
    </row>
    <row r="63" spans="2:18" ht="15" customHeight="1" x14ac:dyDescent="0.25">
      <c r="B63" s="175"/>
      <c r="C63" s="172"/>
      <c r="D63" s="166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73"/>
      <c r="Q63" s="173"/>
      <c r="R63" s="174"/>
    </row>
    <row r="64" spans="2:18" ht="15" customHeight="1" x14ac:dyDescent="0.25">
      <c r="B64" s="164"/>
      <c r="C64" s="172"/>
      <c r="D64" s="166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73"/>
      <c r="Q64" s="173"/>
      <c r="R64" s="174"/>
    </row>
    <row r="65" spans="2:18" ht="15" customHeight="1" x14ac:dyDescent="0.25">
      <c r="B65" s="176"/>
      <c r="C65" s="177"/>
      <c r="D65" s="178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7"/>
      <c r="Q65" s="177"/>
      <c r="R65" s="180"/>
    </row>
    <row r="66" spans="2:18" x14ac:dyDescent="0.25">
      <c r="B66" s="164"/>
      <c r="C66" s="164"/>
      <c r="D66" s="164"/>
      <c r="E66" s="167"/>
      <c r="F66" s="167"/>
      <c r="G66" s="167"/>
      <c r="H66" s="167"/>
      <c r="I66" s="167"/>
      <c r="J66" s="167"/>
      <c r="K66" s="167"/>
      <c r="L66" s="167"/>
      <c r="M66" s="167"/>
      <c r="N66" s="172"/>
    </row>
    <row r="67" spans="2:18" x14ac:dyDescent="0.25"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</row>
    <row r="68" spans="2:18" x14ac:dyDescent="0.25"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</row>
    <row r="69" spans="2:18" x14ac:dyDescent="0.25"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</row>
  </sheetData>
  <mergeCells count="8">
    <mergeCell ref="B68:N68"/>
    <mergeCell ref="B69:N69"/>
    <mergeCell ref="E3:H3"/>
    <mergeCell ref="I3:K3"/>
    <mergeCell ref="B2:K2"/>
    <mergeCell ref="B3:B5"/>
    <mergeCell ref="C3:D3"/>
    <mergeCell ref="B67:N67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63"/>
  <sheetViews>
    <sheetView showGridLines="0" zoomScale="85" zoomScaleNormal="85" workbookViewId="0">
      <selection activeCell="K6" sqref="C6:K16"/>
    </sheetView>
  </sheetViews>
  <sheetFormatPr baseColWidth="10" defaultRowHeight="15" x14ac:dyDescent="0.25"/>
  <cols>
    <col min="1" max="1" width="11.42578125" style="130"/>
    <col min="2" max="2" width="26.42578125" style="130" customWidth="1"/>
    <col min="3" max="11" width="17.85546875" style="130" customWidth="1"/>
    <col min="12" max="16384" width="11.42578125" style="130"/>
  </cols>
  <sheetData>
    <row r="1" spans="2:19" ht="33" customHeight="1" x14ac:dyDescent="0.25"/>
    <row r="2" spans="2:19" ht="30" customHeight="1" x14ac:dyDescent="0.25">
      <c r="B2" s="243" t="s">
        <v>109</v>
      </c>
      <c r="C2" s="243"/>
      <c r="D2" s="243"/>
      <c r="E2" s="243"/>
      <c r="F2" s="243"/>
      <c r="G2" s="243"/>
      <c r="H2" s="243"/>
      <c r="I2" s="243"/>
      <c r="J2" s="243"/>
      <c r="K2" s="243"/>
      <c r="L2" s="26"/>
      <c r="M2" s="26"/>
      <c r="N2" s="26"/>
      <c r="O2" s="26"/>
      <c r="P2" s="26"/>
      <c r="Q2" s="26"/>
      <c r="R2" s="26"/>
      <c r="S2" s="26"/>
    </row>
    <row r="3" spans="2:19" ht="15" customHeight="1" x14ac:dyDescent="0.25">
      <c r="B3" s="244" t="s">
        <v>0</v>
      </c>
      <c r="C3" s="244" t="s">
        <v>40</v>
      </c>
      <c r="D3" s="244"/>
      <c r="E3" s="244"/>
      <c r="F3" s="244" t="s">
        <v>41</v>
      </c>
      <c r="G3" s="244"/>
      <c r="H3" s="244"/>
      <c r="I3" s="244" t="s">
        <v>42</v>
      </c>
      <c r="J3" s="244" t="s">
        <v>43</v>
      </c>
      <c r="K3" s="244"/>
      <c r="L3" s="26"/>
      <c r="M3" s="26"/>
      <c r="N3" s="26"/>
      <c r="O3" s="26"/>
      <c r="P3" s="26"/>
      <c r="Q3" s="26"/>
      <c r="R3" s="26"/>
      <c r="S3" s="26"/>
    </row>
    <row r="4" spans="2:19" ht="39.75" customHeight="1" x14ac:dyDescent="0.25">
      <c r="B4" s="244"/>
      <c r="C4" s="67" t="s">
        <v>44</v>
      </c>
      <c r="D4" s="67" t="s">
        <v>45</v>
      </c>
      <c r="E4" s="67" t="s">
        <v>46</v>
      </c>
      <c r="F4" s="67" t="s">
        <v>44</v>
      </c>
      <c r="G4" s="67" t="s">
        <v>45</v>
      </c>
      <c r="H4" s="67" t="s">
        <v>46</v>
      </c>
      <c r="I4" s="244"/>
      <c r="J4" s="67" t="s">
        <v>47</v>
      </c>
      <c r="K4" s="67" t="s">
        <v>48</v>
      </c>
      <c r="L4" s="26"/>
      <c r="M4" s="26"/>
      <c r="N4" s="26"/>
      <c r="O4" s="26"/>
      <c r="P4" s="26"/>
      <c r="Q4" s="26"/>
      <c r="R4" s="26"/>
      <c r="S4" s="26"/>
    </row>
    <row r="5" spans="2:19" x14ac:dyDescent="0.25">
      <c r="B5" s="245"/>
      <c r="C5" s="104" t="s">
        <v>49</v>
      </c>
      <c r="D5" s="104" t="s">
        <v>49</v>
      </c>
      <c r="E5" s="104" t="s">
        <v>49</v>
      </c>
      <c r="F5" s="104" t="s">
        <v>13</v>
      </c>
      <c r="G5" s="104" t="s">
        <v>13</v>
      </c>
      <c r="H5" s="104" t="s">
        <v>13</v>
      </c>
      <c r="I5" s="187"/>
      <c r="J5" s="187"/>
      <c r="K5" s="187"/>
      <c r="L5" s="26"/>
      <c r="M5" s="26"/>
      <c r="N5" s="26"/>
      <c r="O5" s="26"/>
      <c r="P5" s="26"/>
      <c r="Q5" s="26"/>
      <c r="R5" s="26"/>
      <c r="S5" s="26"/>
    </row>
    <row r="6" spans="2:19" ht="15" customHeight="1" x14ac:dyDescent="0.25">
      <c r="B6" s="105">
        <v>1</v>
      </c>
      <c r="C6" s="134">
        <v>4210033</v>
      </c>
      <c r="D6" s="134">
        <v>1419740</v>
      </c>
      <c r="E6" s="134">
        <v>2790293</v>
      </c>
      <c r="F6" s="134">
        <v>100</v>
      </c>
      <c r="G6" s="261">
        <v>33.700000000000003</v>
      </c>
      <c r="H6" s="261">
        <v>66.3</v>
      </c>
      <c r="I6" s="261">
        <v>1.7</v>
      </c>
      <c r="J6" s="134">
        <v>254</v>
      </c>
      <c r="K6" s="134">
        <v>42</v>
      </c>
      <c r="L6" s="184"/>
      <c r="M6" s="184"/>
      <c r="N6" s="140"/>
      <c r="O6" s="140"/>
      <c r="P6" s="140"/>
      <c r="Q6" s="141"/>
    </row>
    <row r="7" spans="2:19" ht="15" customHeight="1" x14ac:dyDescent="0.25">
      <c r="B7" s="105">
        <v>2</v>
      </c>
      <c r="C7" s="134">
        <v>7269815</v>
      </c>
      <c r="D7" s="134">
        <v>4333521</v>
      </c>
      <c r="E7" s="134">
        <v>2936294</v>
      </c>
      <c r="F7" s="134">
        <v>100</v>
      </c>
      <c r="G7" s="261">
        <v>59.6</v>
      </c>
      <c r="H7" s="261">
        <v>40.4</v>
      </c>
      <c r="I7" s="261">
        <v>2.6</v>
      </c>
      <c r="J7" s="134">
        <v>158</v>
      </c>
      <c r="K7" s="134">
        <v>67</v>
      </c>
      <c r="L7" s="140"/>
      <c r="M7" s="141"/>
    </row>
    <row r="8" spans="2:19" ht="15" customHeight="1" x14ac:dyDescent="0.25">
      <c r="B8" s="105">
        <v>3</v>
      </c>
      <c r="C8" s="134">
        <v>10373020</v>
      </c>
      <c r="D8" s="134">
        <v>5039485</v>
      </c>
      <c r="E8" s="134">
        <v>5333535</v>
      </c>
      <c r="F8" s="134">
        <v>100</v>
      </c>
      <c r="G8" s="261">
        <v>48.6</v>
      </c>
      <c r="H8" s="261">
        <v>51.4</v>
      </c>
      <c r="I8" s="261">
        <v>2.7</v>
      </c>
      <c r="J8" s="134">
        <v>216</v>
      </c>
      <c r="K8" s="134">
        <v>63</v>
      </c>
      <c r="L8" s="138"/>
      <c r="M8" s="142"/>
    </row>
    <row r="9" spans="2:19" ht="15" customHeight="1" x14ac:dyDescent="0.25">
      <c r="B9" s="105">
        <v>4</v>
      </c>
      <c r="C9" s="134">
        <v>12082133</v>
      </c>
      <c r="D9" s="134">
        <v>7197226</v>
      </c>
      <c r="E9" s="134">
        <v>4884907</v>
      </c>
      <c r="F9" s="134">
        <v>100</v>
      </c>
      <c r="G9" s="261">
        <v>59.6</v>
      </c>
      <c r="H9" s="261">
        <v>40.4</v>
      </c>
      <c r="I9" s="261">
        <v>2.9</v>
      </c>
      <c r="J9" s="134">
        <v>178</v>
      </c>
      <c r="K9" s="134">
        <v>59</v>
      </c>
      <c r="L9" s="140"/>
      <c r="M9" s="141"/>
    </row>
    <row r="10" spans="2:19" ht="15" customHeight="1" x14ac:dyDescent="0.25">
      <c r="B10" s="105">
        <v>5</v>
      </c>
      <c r="C10" s="134">
        <v>14574770</v>
      </c>
      <c r="D10" s="134">
        <v>8975268</v>
      </c>
      <c r="E10" s="134">
        <v>5599502</v>
      </c>
      <c r="F10" s="134">
        <v>100</v>
      </c>
      <c r="G10" s="261">
        <v>61.6</v>
      </c>
      <c r="H10" s="261">
        <v>38.4</v>
      </c>
      <c r="I10" s="261">
        <v>3.4</v>
      </c>
      <c r="J10" s="134">
        <v>141</v>
      </c>
      <c r="K10" s="134">
        <v>52</v>
      </c>
      <c r="L10" s="140"/>
      <c r="M10" s="141"/>
    </row>
    <row r="11" spans="2:19" ht="15" customHeight="1" x14ac:dyDescent="0.25">
      <c r="B11" s="105">
        <v>6</v>
      </c>
      <c r="C11" s="134">
        <v>17309835</v>
      </c>
      <c r="D11" s="134">
        <v>12823863</v>
      </c>
      <c r="E11" s="134">
        <v>4485972</v>
      </c>
      <c r="F11" s="134">
        <v>100</v>
      </c>
      <c r="G11" s="261">
        <v>74.099999999999994</v>
      </c>
      <c r="H11" s="261">
        <v>25.9</v>
      </c>
      <c r="I11" s="261">
        <v>3.5</v>
      </c>
      <c r="J11" s="134">
        <v>134</v>
      </c>
      <c r="K11" s="134">
        <v>68</v>
      </c>
      <c r="L11" s="140"/>
      <c r="M11" s="141"/>
    </row>
    <row r="12" spans="2:19" ht="15" customHeight="1" x14ac:dyDescent="0.25">
      <c r="B12" s="105">
        <v>7</v>
      </c>
      <c r="C12" s="134">
        <v>20994401</v>
      </c>
      <c r="D12" s="134">
        <v>15473811</v>
      </c>
      <c r="E12" s="134">
        <v>5520590</v>
      </c>
      <c r="F12" s="134">
        <v>100</v>
      </c>
      <c r="G12" s="261">
        <v>73.7</v>
      </c>
      <c r="H12" s="261">
        <v>26.3</v>
      </c>
      <c r="I12" s="261">
        <v>3.7</v>
      </c>
      <c r="J12" s="134">
        <v>116</v>
      </c>
      <c r="K12" s="134">
        <v>54</v>
      </c>
      <c r="L12" s="140"/>
      <c r="M12" s="141"/>
    </row>
    <row r="13" spans="2:19" ht="15" customHeight="1" x14ac:dyDescent="0.25">
      <c r="B13" s="105">
        <v>8</v>
      </c>
      <c r="C13" s="134">
        <v>25079735</v>
      </c>
      <c r="D13" s="134">
        <v>20492449</v>
      </c>
      <c r="E13" s="134">
        <v>4587286</v>
      </c>
      <c r="F13" s="134">
        <v>100</v>
      </c>
      <c r="G13" s="261">
        <v>81.7</v>
      </c>
      <c r="H13" s="261">
        <v>18.3</v>
      </c>
      <c r="I13" s="261">
        <v>4.2</v>
      </c>
      <c r="J13" s="134">
        <v>121</v>
      </c>
      <c r="K13" s="134">
        <v>73</v>
      </c>
      <c r="L13" s="138"/>
      <c r="M13" s="142"/>
    </row>
    <row r="14" spans="2:19" ht="15" customHeight="1" x14ac:dyDescent="0.25">
      <c r="B14" s="105">
        <v>9</v>
      </c>
      <c r="C14" s="134">
        <v>32797598</v>
      </c>
      <c r="D14" s="134">
        <v>25516027</v>
      </c>
      <c r="E14" s="134">
        <v>7281571</v>
      </c>
      <c r="F14" s="134">
        <v>100</v>
      </c>
      <c r="G14" s="261">
        <v>77.8</v>
      </c>
      <c r="H14" s="261">
        <v>22.2</v>
      </c>
      <c r="I14" s="261">
        <v>4.4000000000000004</v>
      </c>
      <c r="J14" s="134">
        <v>108</v>
      </c>
      <c r="K14" s="134">
        <v>57</v>
      </c>
      <c r="L14" s="140"/>
      <c r="M14" s="141"/>
    </row>
    <row r="15" spans="2:19" ht="15" customHeight="1" x14ac:dyDescent="0.25">
      <c r="B15" s="105">
        <v>10</v>
      </c>
      <c r="C15" s="134">
        <v>51923591</v>
      </c>
      <c r="D15" s="134">
        <v>41522820</v>
      </c>
      <c r="E15" s="134">
        <v>10400771</v>
      </c>
      <c r="F15" s="134">
        <v>100</v>
      </c>
      <c r="G15" s="261">
        <v>80</v>
      </c>
      <c r="H15" s="261">
        <v>20</v>
      </c>
      <c r="I15" s="261">
        <v>4.8</v>
      </c>
      <c r="J15" s="134">
        <v>95</v>
      </c>
      <c r="K15" s="134">
        <v>52</v>
      </c>
      <c r="L15" s="140"/>
      <c r="M15" s="141"/>
    </row>
    <row r="16" spans="2:19" ht="15" customHeight="1" x14ac:dyDescent="0.25">
      <c r="B16" s="111" t="s">
        <v>31</v>
      </c>
      <c r="C16" s="135">
        <v>196614931</v>
      </c>
      <c r="D16" s="135">
        <v>142794210</v>
      </c>
      <c r="E16" s="135">
        <v>53820721</v>
      </c>
      <c r="F16" s="135">
        <v>100</v>
      </c>
      <c r="G16" s="262">
        <v>72.599999999999994</v>
      </c>
      <c r="H16" s="262">
        <v>27.4</v>
      </c>
      <c r="I16" s="262">
        <v>3.4</v>
      </c>
      <c r="J16" s="135">
        <v>134</v>
      </c>
      <c r="K16" s="135">
        <v>59</v>
      </c>
      <c r="L16" s="137"/>
      <c r="M16" s="138"/>
      <c r="N16" s="138"/>
      <c r="O16" s="138"/>
      <c r="P16" s="142"/>
    </row>
    <row r="17" spans="2:19" ht="15" customHeight="1" x14ac:dyDescent="0.25">
      <c r="C17" s="148" t="s">
        <v>30</v>
      </c>
      <c r="D17" s="153"/>
      <c r="E17" s="152"/>
      <c r="F17" s="153"/>
      <c r="G17" s="153"/>
      <c r="H17" s="153"/>
      <c r="I17" s="153"/>
      <c r="J17" s="140"/>
      <c r="K17" s="140"/>
      <c r="L17" s="151"/>
      <c r="M17" s="153"/>
      <c r="N17" s="153"/>
      <c r="O17" s="153"/>
      <c r="P17" s="158"/>
    </row>
    <row r="18" spans="2:19" ht="15" customHeight="1" x14ac:dyDescent="0.25">
      <c r="B18" s="154"/>
      <c r="C18" s="140"/>
      <c r="D18" s="155"/>
      <c r="E18" s="140"/>
      <c r="F18" s="140"/>
      <c r="G18" s="140"/>
      <c r="H18" s="140"/>
      <c r="I18" s="140"/>
      <c r="J18" s="140"/>
      <c r="K18" s="140"/>
      <c r="L18" s="140"/>
      <c r="M18" s="140"/>
      <c r="N18" s="153"/>
      <c r="O18" s="153"/>
      <c r="P18" s="151"/>
      <c r="Q18" s="153"/>
      <c r="R18" s="153"/>
      <c r="S18" s="158"/>
    </row>
    <row r="19" spans="2:19" ht="15" customHeight="1" x14ac:dyDescent="0.25">
      <c r="B19" s="154"/>
      <c r="C19" s="140"/>
      <c r="D19" s="185"/>
      <c r="E19" s="185"/>
      <c r="F19" s="140"/>
      <c r="G19" s="140"/>
      <c r="H19" s="140"/>
      <c r="I19" s="140"/>
      <c r="J19" s="140"/>
      <c r="K19" s="140"/>
      <c r="L19" s="140"/>
      <c r="M19" s="140"/>
      <c r="N19" s="153"/>
      <c r="O19" s="153"/>
      <c r="P19" s="151"/>
      <c r="Q19" s="153"/>
      <c r="R19" s="153"/>
      <c r="S19" s="158"/>
    </row>
    <row r="20" spans="2:19" ht="15" customHeight="1" x14ac:dyDescent="0.25">
      <c r="B20" s="154"/>
      <c r="C20" s="140"/>
      <c r="D20" s="140"/>
      <c r="E20" s="140"/>
      <c r="F20" s="140"/>
      <c r="I20" s="140"/>
      <c r="J20" s="139"/>
      <c r="K20" s="140"/>
      <c r="L20" s="140"/>
      <c r="M20" s="140"/>
      <c r="N20" s="140"/>
      <c r="O20" s="140"/>
      <c r="P20" s="151"/>
      <c r="Q20" s="153"/>
      <c r="R20" s="153"/>
      <c r="S20" s="158"/>
    </row>
    <row r="21" spans="2:19" ht="15" customHeight="1" x14ac:dyDescent="0.25">
      <c r="B21" s="156"/>
      <c r="C21" s="138"/>
      <c r="D21" s="138"/>
      <c r="E21" s="138"/>
      <c r="F21" s="138"/>
      <c r="I21" s="138"/>
      <c r="J21" s="137"/>
      <c r="K21" s="138"/>
      <c r="L21" s="162"/>
      <c r="M21" s="162"/>
      <c r="N21" s="160"/>
      <c r="O21" s="160"/>
      <c r="P21" s="160"/>
      <c r="Q21" s="162"/>
      <c r="R21" s="162"/>
      <c r="S21" s="163"/>
    </row>
    <row r="22" spans="2:19" ht="15" customHeight="1" x14ac:dyDescent="0.25">
      <c r="B22" s="154"/>
      <c r="C22" s="140"/>
      <c r="D22" s="140"/>
      <c r="E22" s="140"/>
      <c r="F22" s="140"/>
      <c r="I22" s="140"/>
      <c r="J22" s="139"/>
      <c r="K22" s="140"/>
      <c r="L22" s="165"/>
      <c r="M22" s="165"/>
      <c r="N22" s="165"/>
      <c r="O22" s="165"/>
      <c r="P22" s="167"/>
      <c r="Q22" s="165"/>
      <c r="R22" s="165"/>
      <c r="S22" s="168"/>
    </row>
    <row r="23" spans="2:19" ht="15" customHeight="1" x14ac:dyDescent="0.25">
      <c r="B23" s="154"/>
      <c r="C23" s="140"/>
      <c r="D23" s="140"/>
      <c r="E23" s="140"/>
      <c r="F23" s="140"/>
      <c r="I23" s="140"/>
      <c r="J23" s="139"/>
      <c r="K23" s="140"/>
      <c r="L23" s="165"/>
      <c r="M23" s="165"/>
      <c r="N23" s="165"/>
      <c r="O23" s="165"/>
      <c r="P23" s="167"/>
      <c r="Q23" s="165"/>
      <c r="R23" s="165"/>
      <c r="S23" s="168"/>
    </row>
    <row r="24" spans="2:19" ht="15" customHeight="1" x14ac:dyDescent="0.25">
      <c r="B24" s="154"/>
      <c r="C24" s="140"/>
      <c r="D24" s="140"/>
      <c r="E24" s="140"/>
      <c r="F24" s="140"/>
      <c r="I24" s="140"/>
      <c r="J24" s="139"/>
      <c r="K24" s="140"/>
      <c r="L24" s="165"/>
      <c r="M24" s="165"/>
      <c r="N24" s="165"/>
      <c r="O24" s="165"/>
      <c r="P24" s="167"/>
      <c r="Q24" s="165"/>
      <c r="R24" s="165"/>
      <c r="S24" s="168"/>
    </row>
    <row r="25" spans="2:19" ht="15" customHeight="1" x14ac:dyDescent="0.25">
      <c r="B25" s="154"/>
      <c r="C25" s="140"/>
      <c r="D25" s="140"/>
      <c r="E25" s="140"/>
      <c r="F25" s="140"/>
      <c r="I25" s="140"/>
      <c r="J25" s="139"/>
      <c r="K25" s="140"/>
      <c r="L25" s="165"/>
      <c r="M25" s="165"/>
      <c r="N25" s="165"/>
      <c r="O25" s="165"/>
      <c r="P25" s="167"/>
      <c r="Q25" s="165"/>
      <c r="R25" s="165"/>
      <c r="S25" s="168"/>
    </row>
    <row r="26" spans="2:19" ht="15" customHeight="1" x14ac:dyDescent="0.25">
      <c r="B26" s="156"/>
      <c r="C26" s="138"/>
      <c r="D26" s="138"/>
      <c r="E26" s="138"/>
      <c r="F26" s="138"/>
      <c r="I26" s="138"/>
      <c r="J26" s="137"/>
      <c r="K26" s="138"/>
      <c r="L26" s="162"/>
      <c r="M26" s="162"/>
      <c r="N26" s="162"/>
      <c r="O26" s="162"/>
      <c r="P26" s="160"/>
      <c r="Q26" s="162"/>
      <c r="R26" s="162"/>
      <c r="S26" s="169"/>
    </row>
    <row r="27" spans="2:19" ht="15" customHeight="1" x14ac:dyDescent="0.25">
      <c r="B27" s="154"/>
      <c r="C27" s="140"/>
      <c r="D27" s="140"/>
      <c r="E27" s="140"/>
      <c r="F27" s="140"/>
      <c r="I27" s="140"/>
      <c r="J27" s="139"/>
      <c r="K27" s="140"/>
      <c r="L27" s="165"/>
      <c r="M27" s="165"/>
      <c r="N27" s="165"/>
      <c r="O27" s="165"/>
      <c r="P27" s="167"/>
      <c r="Q27" s="165"/>
      <c r="R27" s="165"/>
      <c r="S27" s="168"/>
    </row>
    <row r="28" spans="2:19" ht="15" customHeight="1" x14ac:dyDescent="0.25">
      <c r="B28" s="154"/>
      <c r="C28" s="140"/>
      <c r="D28" s="140"/>
      <c r="E28" s="140"/>
      <c r="F28" s="140"/>
      <c r="I28" s="140"/>
      <c r="J28" s="139"/>
      <c r="K28" s="140"/>
      <c r="L28" s="165"/>
      <c r="M28" s="165"/>
      <c r="N28" s="165"/>
      <c r="O28" s="165"/>
      <c r="P28" s="167"/>
      <c r="Q28" s="165"/>
      <c r="R28" s="165"/>
      <c r="S28" s="168"/>
    </row>
    <row r="29" spans="2:19" ht="15" customHeight="1" x14ac:dyDescent="0.25">
      <c r="B29" s="156"/>
      <c r="C29" s="138"/>
      <c r="D29" s="138"/>
      <c r="E29" s="138"/>
      <c r="F29" s="138"/>
      <c r="G29" s="138"/>
      <c r="H29" s="138"/>
      <c r="I29" s="138"/>
      <c r="J29" s="138"/>
      <c r="K29" s="138"/>
      <c r="L29" s="165"/>
      <c r="M29" s="165"/>
      <c r="N29" s="165"/>
      <c r="O29" s="165"/>
      <c r="P29" s="167"/>
      <c r="Q29" s="165"/>
      <c r="R29" s="165"/>
      <c r="S29" s="168"/>
    </row>
    <row r="30" spans="2:19" ht="15" customHeight="1" x14ac:dyDescent="0.25">
      <c r="B30" s="154"/>
      <c r="C30" s="140"/>
      <c r="D30" s="140"/>
      <c r="E30" s="140"/>
      <c r="F30" s="140"/>
      <c r="G30" s="140"/>
      <c r="H30" s="140"/>
      <c r="I30" s="140"/>
      <c r="J30" s="140"/>
      <c r="K30" s="153"/>
      <c r="L30" s="165"/>
      <c r="M30" s="165"/>
      <c r="N30" s="165"/>
      <c r="O30" s="165"/>
      <c r="P30" s="167"/>
      <c r="Q30" s="165"/>
      <c r="R30" s="165"/>
      <c r="S30" s="168"/>
    </row>
    <row r="31" spans="2:19" ht="15" customHeight="1" x14ac:dyDescent="0.25">
      <c r="B31" s="154"/>
      <c r="C31" s="153"/>
      <c r="D31" s="155"/>
      <c r="E31" s="140"/>
      <c r="F31" s="140"/>
      <c r="G31" s="140"/>
      <c r="H31" s="140"/>
      <c r="I31" s="140"/>
      <c r="J31" s="140"/>
      <c r="K31" s="140"/>
      <c r="L31" s="165"/>
      <c r="M31" s="165"/>
      <c r="N31" s="165"/>
      <c r="O31" s="165"/>
      <c r="P31" s="167"/>
      <c r="Q31" s="165"/>
      <c r="R31" s="165"/>
      <c r="S31" s="168"/>
    </row>
    <row r="32" spans="2:19" ht="15" customHeight="1" x14ac:dyDescent="0.25">
      <c r="B32" s="154"/>
      <c r="C32" s="153"/>
      <c r="D32" s="155"/>
      <c r="E32" s="140"/>
      <c r="F32" s="140"/>
      <c r="G32" s="140"/>
      <c r="H32" s="140"/>
      <c r="I32" s="140"/>
      <c r="J32" s="140"/>
      <c r="K32" s="140"/>
      <c r="L32" s="162"/>
      <c r="M32" s="162"/>
      <c r="N32" s="160"/>
      <c r="O32" s="160"/>
      <c r="P32" s="160"/>
      <c r="Q32" s="170"/>
      <c r="R32" s="170"/>
      <c r="S32" s="171"/>
    </row>
    <row r="33" spans="2:19" ht="15" customHeight="1" x14ac:dyDescent="0.25">
      <c r="B33" s="154"/>
      <c r="C33" s="153"/>
      <c r="D33" s="155"/>
      <c r="E33" s="140"/>
      <c r="F33" s="140"/>
      <c r="G33" s="140"/>
      <c r="H33" s="140"/>
      <c r="I33" s="140"/>
      <c r="J33" s="140"/>
      <c r="K33" s="140"/>
      <c r="L33" s="165"/>
      <c r="M33" s="165"/>
      <c r="N33" s="167"/>
      <c r="O33" s="167"/>
      <c r="P33" s="167"/>
      <c r="Q33" s="173"/>
      <c r="R33" s="173"/>
      <c r="S33" s="174"/>
    </row>
    <row r="34" spans="2:19" ht="15" customHeight="1" x14ac:dyDescent="0.25">
      <c r="B34" s="159"/>
      <c r="C34" s="160"/>
      <c r="D34" s="161"/>
      <c r="E34" s="162"/>
      <c r="F34" s="162"/>
      <c r="G34" s="162"/>
      <c r="H34" s="162"/>
      <c r="I34" s="162"/>
      <c r="J34" s="162"/>
      <c r="K34" s="162"/>
      <c r="L34" s="165"/>
      <c r="M34" s="165"/>
      <c r="N34" s="167"/>
      <c r="O34" s="167"/>
      <c r="P34" s="167"/>
      <c r="Q34" s="173"/>
      <c r="R34" s="173"/>
      <c r="S34" s="174"/>
    </row>
    <row r="35" spans="2:19" ht="15" customHeight="1" x14ac:dyDescent="0.25">
      <c r="B35" s="164"/>
      <c r="C35" s="165"/>
      <c r="D35" s="166"/>
      <c r="E35" s="165"/>
      <c r="F35" s="165"/>
      <c r="G35" s="165"/>
      <c r="H35" s="165"/>
      <c r="I35" s="165"/>
      <c r="J35" s="165"/>
      <c r="K35" s="165"/>
      <c r="L35" s="165"/>
      <c r="M35" s="165"/>
      <c r="N35" s="167"/>
      <c r="O35" s="167"/>
      <c r="P35" s="167"/>
      <c r="Q35" s="173"/>
      <c r="R35" s="173"/>
      <c r="S35" s="174"/>
    </row>
    <row r="36" spans="2:19" ht="15" customHeight="1" x14ac:dyDescent="0.25">
      <c r="B36" s="164"/>
      <c r="C36" s="165"/>
      <c r="D36" s="166"/>
      <c r="E36" s="165"/>
      <c r="F36" s="165"/>
      <c r="G36" s="165"/>
      <c r="H36" s="165"/>
      <c r="I36" s="165"/>
      <c r="J36" s="165"/>
      <c r="K36" s="165"/>
      <c r="L36" s="165"/>
      <c r="M36" s="165"/>
      <c r="N36" s="167"/>
      <c r="O36" s="167"/>
      <c r="P36" s="167"/>
      <c r="Q36" s="173"/>
      <c r="R36" s="173"/>
      <c r="S36" s="174"/>
    </row>
    <row r="37" spans="2:19" ht="15" customHeight="1" x14ac:dyDescent="0.25">
      <c r="B37" s="164"/>
      <c r="C37" s="165"/>
      <c r="D37" s="166"/>
      <c r="E37" s="165"/>
      <c r="F37" s="165"/>
      <c r="G37" s="165"/>
      <c r="H37" s="165"/>
      <c r="I37" s="165"/>
      <c r="J37" s="165"/>
      <c r="K37" s="165"/>
      <c r="L37" s="165"/>
      <c r="M37" s="165"/>
      <c r="N37" s="167"/>
      <c r="O37" s="167"/>
      <c r="P37" s="167"/>
      <c r="Q37" s="173"/>
      <c r="R37" s="173"/>
      <c r="S37" s="174"/>
    </row>
    <row r="38" spans="2:19" ht="15" customHeight="1" x14ac:dyDescent="0.25">
      <c r="B38" s="164"/>
      <c r="C38" s="165"/>
      <c r="D38" s="166"/>
      <c r="E38" s="165"/>
      <c r="F38" s="165"/>
      <c r="G38" s="165"/>
      <c r="H38" s="165"/>
      <c r="I38" s="165"/>
      <c r="J38" s="165"/>
      <c r="K38" s="165"/>
      <c r="L38" s="165"/>
      <c r="M38" s="165"/>
      <c r="N38" s="167"/>
      <c r="O38" s="167"/>
      <c r="P38" s="167"/>
      <c r="Q38" s="173"/>
      <c r="R38" s="173"/>
      <c r="S38" s="174"/>
    </row>
    <row r="39" spans="2:19" ht="15" customHeight="1" x14ac:dyDescent="0.25">
      <c r="B39" s="159"/>
      <c r="C39" s="162"/>
      <c r="D39" s="161"/>
      <c r="E39" s="162"/>
      <c r="F39" s="162"/>
      <c r="G39" s="162"/>
      <c r="H39" s="162"/>
      <c r="I39" s="162"/>
      <c r="J39" s="162"/>
      <c r="K39" s="162"/>
      <c r="L39" s="165"/>
      <c r="M39" s="165"/>
      <c r="N39" s="167"/>
      <c r="O39" s="167"/>
      <c r="P39" s="167"/>
      <c r="Q39" s="173"/>
      <c r="R39" s="173"/>
      <c r="S39" s="174"/>
    </row>
    <row r="40" spans="2:19" ht="15" customHeight="1" x14ac:dyDescent="0.25">
      <c r="B40" s="164"/>
      <c r="C40" s="165"/>
      <c r="D40" s="166"/>
      <c r="E40" s="165"/>
      <c r="F40" s="165"/>
      <c r="G40" s="165"/>
      <c r="H40" s="165"/>
      <c r="I40" s="165"/>
      <c r="J40" s="165"/>
      <c r="K40" s="165"/>
      <c r="L40" s="165"/>
      <c r="M40" s="165"/>
      <c r="N40" s="167"/>
      <c r="O40" s="167"/>
      <c r="P40" s="167"/>
      <c r="Q40" s="173"/>
      <c r="R40" s="173"/>
      <c r="S40" s="174"/>
    </row>
    <row r="41" spans="2:19" ht="15" customHeight="1" x14ac:dyDescent="0.25">
      <c r="B41" s="164"/>
      <c r="C41" s="165"/>
      <c r="D41" s="166"/>
      <c r="E41" s="165"/>
      <c r="F41" s="165"/>
      <c r="G41" s="165"/>
      <c r="H41" s="165"/>
      <c r="I41" s="165"/>
      <c r="J41" s="165"/>
      <c r="K41" s="165"/>
      <c r="L41" s="165"/>
      <c r="M41" s="165"/>
      <c r="N41" s="167"/>
      <c r="O41" s="167"/>
      <c r="P41" s="167"/>
      <c r="Q41" s="173"/>
      <c r="R41" s="173"/>
      <c r="S41" s="174"/>
    </row>
    <row r="42" spans="2:19" ht="15" customHeight="1" x14ac:dyDescent="0.25">
      <c r="B42" s="164"/>
      <c r="C42" s="165"/>
      <c r="D42" s="166"/>
      <c r="E42" s="165"/>
      <c r="F42" s="165"/>
      <c r="G42" s="165"/>
      <c r="H42" s="165"/>
      <c r="I42" s="165"/>
      <c r="J42" s="165"/>
      <c r="K42" s="165"/>
      <c r="L42" s="165"/>
      <c r="M42" s="165"/>
      <c r="N42" s="167"/>
      <c r="O42" s="167"/>
      <c r="P42" s="167"/>
      <c r="Q42" s="173"/>
      <c r="R42" s="173"/>
      <c r="S42" s="174"/>
    </row>
    <row r="43" spans="2:19" ht="15" customHeight="1" x14ac:dyDescent="0.25">
      <c r="B43" s="164"/>
      <c r="C43" s="165"/>
      <c r="D43" s="166"/>
      <c r="E43" s="165"/>
      <c r="F43" s="165"/>
      <c r="G43" s="165"/>
      <c r="H43" s="165"/>
      <c r="I43" s="165"/>
      <c r="J43" s="165"/>
      <c r="K43" s="165"/>
      <c r="L43" s="165"/>
      <c r="M43" s="165"/>
      <c r="N43" s="167"/>
      <c r="O43" s="167"/>
      <c r="P43" s="167"/>
      <c r="Q43" s="173"/>
      <c r="R43" s="173"/>
      <c r="S43" s="174"/>
    </row>
    <row r="44" spans="2:19" ht="15" customHeight="1" x14ac:dyDescent="0.25">
      <c r="B44" s="164"/>
      <c r="C44" s="165"/>
      <c r="D44" s="166"/>
      <c r="E44" s="165"/>
      <c r="F44" s="165"/>
      <c r="G44" s="165"/>
      <c r="H44" s="165"/>
      <c r="I44" s="165"/>
      <c r="J44" s="165"/>
      <c r="K44" s="165"/>
      <c r="L44" s="167"/>
      <c r="M44" s="167"/>
      <c r="N44" s="167"/>
      <c r="O44" s="167"/>
      <c r="P44" s="167"/>
      <c r="Q44" s="173"/>
      <c r="R44" s="173"/>
      <c r="S44" s="174"/>
    </row>
    <row r="45" spans="2:19" ht="15" customHeight="1" x14ac:dyDescent="0.25">
      <c r="B45" s="182"/>
      <c r="C45" s="170"/>
      <c r="D45" s="183"/>
      <c r="E45" s="162"/>
      <c r="F45" s="162"/>
      <c r="G45" s="162"/>
      <c r="H45" s="162"/>
      <c r="I45" s="162"/>
      <c r="J45" s="162"/>
      <c r="K45" s="162"/>
      <c r="L45" s="167"/>
      <c r="M45" s="167"/>
      <c r="N45" s="167"/>
      <c r="O45" s="167"/>
      <c r="P45" s="167"/>
      <c r="Q45" s="173"/>
      <c r="R45" s="173"/>
      <c r="S45" s="174"/>
    </row>
    <row r="46" spans="2:19" ht="15" customHeight="1" x14ac:dyDescent="0.25">
      <c r="B46" s="164"/>
      <c r="C46" s="172"/>
      <c r="D46" s="166"/>
      <c r="E46" s="165"/>
      <c r="F46" s="165"/>
      <c r="G46" s="165"/>
      <c r="H46" s="165"/>
      <c r="I46" s="165"/>
      <c r="J46" s="165"/>
      <c r="K46" s="165"/>
      <c r="L46" s="179"/>
      <c r="M46" s="179"/>
      <c r="N46" s="179"/>
      <c r="O46" s="179"/>
      <c r="P46" s="179"/>
      <c r="Q46" s="177"/>
      <c r="R46" s="177"/>
      <c r="S46" s="180"/>
    </row>
    <row r="47" spans="2:19" ht="15" customHeight="1" x14ac:dyDescent="0.25">
      <c r="B47" s="164"/>
      <c r="C47" s="172"/>
      <c r="D47" s="166"/>
      <c r="E47" s="165"/>
      <c r="F47" s="165"/>
      <c r="G47" s="165"/>
      <c r="H47" s="165"/>
      <c r="I47" s="165"/>
      <c r="J47" s="165"/>
      <c r="K47" s="165"/>
      <c r="L47" s="167"/>
      <c r="M47" s="167"/>
      <c r="N47" s="172"/>
      <c r="O47" s="172"/>
    </row>
    <row r="48" spans="2:19" ht="15" customHeight="1" x14ac:dyDescent="0.25">
      <c r="B48" s="164"/>
      <c r="C48" s="172"/>
      <c r="D48" s="166"/>
      <c r="E48" s="165"/>
      <c r="F48" s="165"/>
      <c r="G48" s="165"/>
      <c r="H48" s="165"/>
      <c r="I48" s="165"/>
      <c r="J48" s="165"/>
      <c r="K48" s="165"/>
      <c r="L48" s="186"/>
      <c r="M48" s="186"/>
      <c r="N48" s="186"/>
      <c r="O48" s="186"/>
    </row>
    <row r="49" spans="2:15" ht="15" customHeight="1" x14ac:dyDescent="0.25">
      <c r="B49" s="164"/>
      <c r="C49" s="172"/>
      <c r="D49" s="166"/>
      <c r="E49" s="165"/>
      <c r="F49" s="165"/>
      <c r="G49" s="165"/>
      <c r="H49" s="165"/>
      <c r="I49" s="165"/>
      <c r="J49" s="165"/>
      <c r="K49" s="165"/>
      <c r="L49" s="186"/>
      <c r="M49" s="186"/>
      <c r="N49" s="186"/>
      <c r="O49" s="186"/>
    </row>
    <row r="50" spans="2:15" ht="15" customHeight="1" x14ac:dyDescent="0.25">
      <c r="B50" s="164"/>
      <c r="C50" s="172"/>
      <c r="D50" s="166"/>
      <c r="E50" s="165"/>
      <c r="F50" s="165"/>
      <c r="G50" s="165"/>
      <c r="H50" s="165"/>
      <c r="I50" s="165"/>
      <c r="J50" s="165"/>
      <c r="K50" s="165"/>
      <c r="L50" s="186"/>
      <c r="M50" s="186"/>
      <c r="N50" s="186"/>
      <c r="O50" s="186"/>
    </row>
    <row r="51" spans="2:15" ht="15" customHeight="1" x14ac:dyDescent="0.25">
      <c r="B51" s="164"/>
      <c r="C51" s="172"/>
      <c r="D51" s="166"/>
      <c r="E51" s="165"/>
      <c r="F51" s="165"/>
      <c r="G51" s="165"/>
      <c r="H51" s="165"/>
      <c r="I51" s="165"/>
      <c r="J51" s="165"/>
      <c r="K51" s="165"/>
    </row>
    <row r="52" spans="2:15" ht="15" customHeight="1" x14ac:dyDescent="0.25">
      <c r="B52" s="164"/>
      <c r="C52" s="172"/>
      <c r="D52" s="166"/>
      <c r="E52" s="165"/>
      <c r="F52" s="165"/>
      <c r="G52" s="165"/>
      <c r="H52" s="165"/>
      <c r="I52" s="165"/>
      <c r="J52" s="165"/>
      <c r="K52" s="165"/>
    </row>
    <row r="53" spans="2:15" ht="15" customHeight="1" x14ac:dyDescent="0.25">
      <c r="B53" s="175"/>
      <c r="C53" s="172"/>
      <c r="D53" s="166"/>
      <c r="E53" s="165"/>
      <c r="F53" s="165"/>
      <c r="G53" s="165"/>
      <c r="H53" s="165"/>
      <c r="I53" s="165"/>
      <c r="J53" s="165"/>
      <c r="K53" s="165"/>
    </row>
    <row r="54" spans="2:15" ht="15" customHeight="1" x14ac:dyDescent="0.25">
      <c r="B54" s="164"/>
      <c r="C54" s="172"/>
      <c r="D54" s="166"/>
      <c r="E54" s="165"/>
      <c r="F54" s="165"/>
      <c r="G54" s="165"/>
      <c r="H54" s="165"/>
      <c r="I54" s="165"/>
      <c r="J54" s="165"/>
      <c r="K54" s="165"/>
    </row>
    <row r="55" spans="2:15" ht="15" customHeight="1" x14ac:dyDescent="0.25">
      <c r="B55" s="164"/>
      <c r="C55" s="172"/>
      <c r="D55" s="166"/>
      <c r="E55" s="165"/>
      <c r="F55" s="165"/>
      <c r="G55" s="165"/>
      <c r="H55" s="165"/>
      <c r="I55" s="165"/>
      <c r="J55" s="165"/>
      <c r="K55" s="165"/>
    </row>
    <row r="56" spans="2:15" ht="15" customHeight="1" x14ac:dyDescent="0.25">
      <c r="B56" s="164"/>
      <c r="C56" s="172"/>
      <c r="D56" s="166"/>
      <c r="E56" s="165"/>
      <c r="F56" s="165"/>
      <c r="G56" s="165"/>
      <c r="H56" s="165"/>
      <c r="I56" s="165"/>
      <c r="J56" s="165"/>
      <c r="K56" s="165"/>
    </row>
    <row r="57" spans="2:15" ht="15" customHeight="1" x14ac:dyDescent="0.25">
      <c r="B57" s="175"/>
      <c r="C57" s="172"/>
      <c r="D57" s="166"/>
      <c r="E57" s="167"/>
      <c r="F57" s="167"/>
      <c r="G57" s="167"/>
      <c r="H57" s="167"/>
      <c r="I57" s="167"/>
      <c r="J57" s="167"/>
      <c r="K57" s="167"/>
    </row>
    <row r="58" spans="2:15" ht="15" customHeight="1" x14ac:dyDescent="0.25">
      <c r="B58" s="164"/>
      <c r="C58" s="172"/>
      <c r="D58" s="166"/>
      <c r="E58" s="167"/>
      <c r="F58" s="167"/>
      <c r="G58" s="167"/>
      <c r="H58" s="167"/>
      <c r="I58" s="167"/>
      <c r="J58" s="167"/>
      <c r="K58" s="167"/>
    </row>
    <row r="59" spans="2:15" ht="15" customHeight="1" x14ac:dyDescent="0.25">
      <c r="B59" s="176"/>
      <c r="C59" s="177"/>
      <c r="D59" s="178"/>
      <c r="E59" s="179"/>
      <c r="F59" s="179"/>
      <c r="G59" s="179"/>
      <c r="H59" s="179"/>
      <c r="I59" s="179"/>
      <c r="J59" s="179"/>
      <c r="K59" s="179"/>
    </row>
    <row r="60" spans="2:15" x14ac:dyDescent="0.25">
      <c r="B60" s="164"/>
      <c r="C60" s="164"/>
      <c r="D60" s="164"/>
      <c r="E60" s="167"/>
      <c r="F60" s="167"/>
      <c r="G60" s="167"/>
      <c r="H60" s="167"/>
      <c r="I60" s="167"/>
      <c r="J60" s="167"/>
      <c r="K60" s="167"/>
    </row>
    <row r="61" spans="2:15" x14ac:dyDescent="0.25">
      <c r="B61" s="186"/>
      <c r="C61" s="186"/>
      <c r="D61" s="186"/>
      <c r="E61" s="186"/>
      <c r="F61" s="186"/>
      <c r="G61" s="186"/>
      <c r="H61" s="186"/>
      <c r="I61" s="186"/>
      <c r="J61" s="186"/>
      <c r="K61" s="186"/>
    </row>
    <row r="62" spans="2:15" x14ac:dyDescent="0.25">
      <c r="B62" s="186"/>
      <c r="C62" s="186"/>
      <c r="D62" s="186"/>
      <c r="E62" s="186"/>
      <c r="F62" s="186"/>
      <c r="G62" s="186"/>
      <c r="H62" s="186"/>
      <c r="I62" s="186"/>
      <c r="J62" s="186"/>
      <c r="K62" s="186"/>
    </row>
    <row r="63" spans="2:15" x14ac:dyDescent="0.25">
      <c r="B63" s="186"/>
      <c r="C63" s="186"/>
      <c r="D63" s="186"/>
      <c r="E63" s="186"/>
      <c r="F63" s="186"/>
      <c r="G63" s="186"/>
      <c r="H63" s="186"/>
      <c r="I63" s="186"/>
      <c r="J63" s="186"/>
      <c r="K63" s="186"/>
    </row>
  </sheetData>
  <mergeCells count="6">
    <mergeCell ref="B2:K2"/>
    <mergeCell ref="I3:I4"/>
    <mergeCell ref="C3:E3"/>
    <mergeCell ref="F3:H3"/>
    <mergeCell ref="B3:B5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63"/>
  <sheetViews>
    <sheetView showGridLines="0" zoomScale="85" zoomScaleNormal="85" workbookViewId="0">
      <selection activeCell="K6" sqref="C6:K18"/>
    </sheetView>
  </sheetViews>
  <sheetFormatPr baseColWidth="10" defaultRowHeight="15" x14ac:dyDescent="0.25"/>
  <cols>
    <col min="2" max="2" width="28.42578125" customWidth="1"/>
    <col min="3" max="11" width="17.85546875" customWidth="1"/>
  </cols>
  <sheetData>
    <row r="1" spans="2:18" ht="33" customHeight="1" x14ac:dyDescent="0.25"/>
    <row r="2" spans="2:18" ht="30" customHeight="1" x14ac:dyDescent="0.25">
      <c r="B2" s="253" t="s">
        <v>110</v>
      </c>
      <c r="C2" s="253"/>
      <c r="D2" s="253"/>
      <c r="E2" s="253"/>
      <c r="F2" s="253"/>
      <c r="G2" s="253"/>
      <c r="H2" s="253"/>
      <c r="I2" s="253"/>
      <c r="J2" s="253"/>
      <c r="K2" s="253"/>
      <c r="L2" s="25"/>
      <c r="M2" s="25"/>
      <c r="N2" s="25"/>
      <c r="O2" s="25"/>
      <c r="P2" s="25"/>
      <c r="Q2" s="25"/>
      <c r="R2" s="25"/>
    </row>
    <row r="3" spans="2:18" ht="15" customHeight="1" x14ac:dyDescent="0.25">
      <c r="B3" s="241" t="s">
        <v>0</v>
      </c>
      <c r="C3" s="241" t="s">
        <v>1</v>
      </c>
      <c r="D3" s="241"/>
      <c r="E3" s="241" t="s">
        <v>51</v>
      </c>
      <c r="F3" s="241"/>
      <c r="G3" s="241" t="s">
        <v>2</v>
      </c>
      <c r="H3" s="241"/>
      <c r="I3" s="241" t="s">
        <v>3</v>
      </c>
      <c r="J3" s="241"/>
      <c r="K3" s="241"/>
      <c r="L3" s="26"/>
      <c r="M3" s="26"/>
      <c r="N3" s="26"/>
      <c r="O3" s="26"/>
      <c r="P3" s="26"/>
      <c r="Q3" s="26"/>
      <c r="R3" s="26"/>
    </row>
    <row r="4" spans="2:18" ht="30" customHeight="1" x14ac:dyDescent="0.25">
      <c r="B4" s="241"/>
      <c r="C4" s="78" t="s">
        <v>4</v>
      </c>
      <c r="D4" s="78" t="s">
        <v>5</v>
      </c>
      <c r="E4" s="78" t="s">
        <v>34</v>
      </c>
      <c r="F4" s="78" t="s">
        <v>35</v>
      </c>
      <c r="G4" s="78" t="s">
        <v>6</v>
      </c>
      <c r="H4" s="78" t="s">
        <v>7</v>
      </c>
      <c r="I4" s="78" t="s">
        <v>8</v>
      </c>
      <c r="J4" s="78" t="s">
        <v>9</v>
      </c>
      <c r="K4" s="78" t="s">
        <v>10</v>
      </c>
      <c r="L4" s="26"/>
      <c r="M4" s="26"/>
      <c r="N4" s="26"/>
      <c r="O4" s="26"/>
      <c r="P4" s="26"/>
      <c r="Q4" s="26"/>
      <c r="R4" s="26"/>
    </row>
    <row r="5" spans="2:18" x14ac:dyDescent="0.25">
      <c r="B5" s="240"/>
      <c r="C5" s="92" t="s">
        <v>12</v>
      </c>
      <c r="D5" s="92" t="s">
        <v>12</v>
      </c>
      <c r="E5" s="92"/>
      <c r="F5" s="92" t="s">
        <v>13</v>
      </c>
      <c r="G5" s="92"/>
      <c r="H5" s="92" t="s">
        <v>13</v>
      </c>
      <c r="I5" s="92" t="s">
        <v>12</v>
      </c>
      <c r="J5" s="92" t="s">
        <v>13</v>
      </c>
      <c r="K5" s="92" t="s">
        <v>12</v>
      </c>
      <c r="L5" s="26"/>
      <c r="M5" s="26"/>
      <c r="N5" s="26"/>
      <c r="O5" s="26"/>
      <c r="P5" s="26"/>
      <c r="Q5" s="26"/>
      <c r="R5" s="26"/>
    </row>
    <row r="6" spans="2:18" ht="15" customHeight="1" x14ac:dyDescent="0.25">
      <c r="B6" s="86">
        <v>1</v>
      </c>
      <c r="C6" s="112">
        <v>18750</v>
      </c>
      <c r="D6" s="112">
        <v>80000</v>
      </c>
      <c r="E6" s="112">
        <v>27497</v>
      </c>
      <c r="F6" s="265">
        <v>10.1</v>
      </c>
      <c r="G6" s="112">
        <v>113814</v>
      </c>
      <c r="H6" s="265">
        <v>12.4</v>
      </c>
      <c r="I6" s="112">
        <v>6999744</v>
      </c>
      <c r="J6" s="265">
        <v>3.6</v>
      </c>
      <c r="K6" s="112">
        <v>61502</v>
      </c>
      <c r="L6" s="52"/>
      <c r="M6" s="52"/>
      <c r="N6" s="42"/>
      <c r="O6" s="53"/>
      <c r="P6" s="53"/>
      <c r="Q6" s="53"/>
      <c r="R6" s="53"/>
    </row>
    <row r="7" spans="2:18" ht="15" customHeight="1" x14ac:dyDescent="0.25">
      <c r="B7" s="86">
        <v>2</v>
      </c>
      <c r="C7" s="112">
        <v>80000</v>
      </c>
      <c r="D7" s="112">
        <v>112500</v>
      </c>
      <c r="E7" s="112">
        <v>27264</v>
      </c>
      <c r="F7" s="265">
        <v>10</v>
      </c>
      <c r="G7" s="112">
        <v>110976</v>
      </c>
      <c r="H7" s="265">
        <v>12</v>
      </c>
      <c r="I7" s="112">
        <v>10822014</v>
      </c>
      <c r="J7" s="265">
        <v>5.5</v>
      </c>
      <c r="K7" s="112">
        <v>97517</v>
      </c>
      <c r="L7" s="32"/>
      <c r="M7" s="32"/>
      <c r="N7" s="32"/>
      <c r="O7" s="32"/>
      <c r="P7" s="33"/>
      <c r="Q7" s="33"/>
      <c r="R7" s="32"/>
    </row>
    <row r="8" spans="2:18" ht="15" customHeight="1" x14ac:dyDescent="0.25">
      <c r="B8" s="86">
        <v>3</v>
      </c>
      <c r="C8" s="112">
        <v>114667</v>
      </c>
      <c r="D8" s="112">
        <v>142000</v>
      </c>
      <c r="E8" s="112">
        <v>27519</v>
      </c>
      <c r="F8" s="265">
        <v>10.1</v>
      </c>
      <c r="G8" s="112">
        <v>120973</v>
      </c>
      <c r="H8" s="265">
        <v>13.1</v>
      </c>
      <c r="I8" s="112">
        <v>15468474</v>
      </c>
      <c r="J8" s="265">
        <v>7.9</v>
      </c>
      <c r="K8" s="112">
        <v>127867</v>
      </c>
      <c r="L8" s="30"/>
      <c r="M8" s="30"/>
      <c r="N8" s="30"/>
      <c r="O8" s="31"/>
      <c r="P8" s="30"/>
      <c r="Q8" s="30"/>
      <c r="R8" s="30"/>
    </row>
    <row r="9" spans="2:18" ht="15" customHeight="1" x14ac:dyDescent="0.25">
      <c r="B9" s="86">
        <v>4</v>
      </c>
      <c r="C9" s="112">
        <v>142500</v>
      </c>
      <c r="D9" s="112">
        <v>175000</v>
      </c>
      <c r="E9" s="112">
        <v>26820</v>
      </c>
      <c r="F9" s="265">
        <v>9.8000000000000007</v>
      </c>
      <c r="G9" s="112">
        <v>105857</v>
      </c>
      <c r="H9" s="265">
        <v>11.5</v>
      </c>
      <c r="I9" s="112">
        <v>16276279</v>
      </c>
      <c r="J9" s="265">
        <v>8.3000000000000007</v>
      </c>
      <c r="K9" s="112">
        <v>153757</v>
      </c>
      <c r="L9" s="30"/>
      <c r="M9" s="30"/>
      <c r="N9" s="30"/>
      <c r="O9" s="31"/>
      <c r="P9" s="30"/>
      <c r="Q9" s="30"/>
      <c r="R9" s="35"/>
    </row>
    <row r="10" spans="2:18" ht="15" customHeight="1" x14ac:dyDescent="0.25">
      <c r="B10" s="86">
        <v>5</v>
      </c>
      <c r="C10" s="112">
        <v>175000</v>
      </c>
      <c r="D10" s="112">
        <v>202500</v>
      </c>
      <c r="E10" s="112">
        <v>27995</v>
      </c>
      <c r="F10" s="265">
        <v>10.3</v>
      </c>
      <c r="G10" s="112">
        <v>97630</v>
      </c>
      <c r="H10" s="265">
        <v>10.6</v>
      </c>
      <c r="I10" s="112">
        <v>18726320</v>
      </c>
      <c r="J10" s="265">
        <v>9.5</v>
      </c>
      <c r="K10" s="112">
        <v>191809</v>
      </c>
      <c r="L10" s="30"/>
      <c r="M10" s="30"/>
      <c r="N10" s="30"/>
      <c r="O10" s="31"/>
      <c r="P10" s="30"/>
      <c r="Q10" s="30"/>
      <c r="R10" s="35"/>
    </row>
    <row r="11" spans="2:18" ht="15" customHeight="1" x14ac:dyDescent="0.25">
      <c r="B11" s="86">
        <v>6</v>
      </c>
      <c r="C11" s="112">
        <v>203000</v>
      </c>
      <c r="D11" s="112">
        <v>230000</v>
      </c>
      <c r="E11" s="112">
        <v>27221</v>
      </c>
      <c r="F11" s="265">
        <v>10</v>
      </c>
      <c r="G11" s="112">
        <v>90983</v>
      </c>
      <c r="H11" s="265">
        <v>9.9</v>
      </c>
      <c r="I11" s="112">
        <v>19723387</v>
      </c>
      <c r="J11" s="265">
        <v>10</v>
      </c>
      <c r="K11" s="112">
        <v>216781</v>
      </c>
      <c r="L11" s="30"/>
      <c r="M11" s="30"/>
      <c r="N11" s="30"/>
      <c r="O11" s="31"/>
      <c r="P11" s="30"/>
      <c r="Q11" s="30"/>
      <c r="R11" s="35"/>
    </row>
    <row r="12" spans="2:18" ht="15" customHeight="1" x14ac:dyDescent="0.25">
      <c r="B12" s="86">
        <v>7</v>
      </c>
      <c r="C12" s="112">
        <v>232500</v>
      </c>
      <c r="D12" s="112">
        <v>262500</v>
      </c>
      <c r="E12" s="112">
        <v>26829</v>
      </c>
      <c r="F12" s="265">
        <v>9.8000000000000007</v>
      </c>
      <c r="G12" s="112">
        <v>88214</v>
      </c>
      <c r="H12" s="265">
        <v>9.6</v>
      </c>
      <c r="I12" s="112">
        <v>21832834</v>
      </c>
      <c r="J12" s="265">
        <v>11.1</v>
      </c>
      <c r="K12" s="112">
        <v>247498</v>
      </c>
      <c r="L12" s="30"/>
      <c r="M12" s="30"/>
      <c r="N12" s="30"/>
      <c r="O12" s="31"/>
      <c r="P12" s="30"/>
      <c r="Q12" s="30"/>
      <c r="R12" s="35"/>
    </row>
    <row r="13" spans="2:18" ht="15" customHeight="1" x14ac:dyDescent="0.25">
      <c r="B13" s="86">
        <v>8</v>
      </c>
      <c r="C13" s="112">
        <v>266667</v>
      </c>
      <c r="D13" s="112">
        <v>336667</v>
      </c>
      <c r="E13" s="112">
        <v>27204</v>
      </c>
      <c r="F13" s="265">
        <v>10</v>
      </c>
      <c r="G13" s="112">
        <v>76774</v>
      </c>
      <c r="H13" s="265">
        <v>8.3000000000000007</v>
      </c>
      <c r="I13" s="112">
        <v>22982308</v>
      </c>
      <c r="J13" s="265">
        <v>11.7</v>
      </c>
      <c r="K13" s="112">
        <v>299350</v>
      </c>
      <c r="L13" s="30"/>
      <c r="M13" s="30"/>
      <c r="N13" s="30"/>
      <c r="O13" s="31"/>
      <c r="P13" s="30"/>
      <c r="Q13" s="30"/>
      <c r="R13" s="35"/>
    </row>
    <row r="14" spans="2:18" ht="15" customHeight="1" x14ac:dyDescent="0.25">
      <c r="B14" s="86">
        <v>9</v>
      </c>
      <c r="C14" s="112">
        <v>336667</v>
      </c>
      <c r="D14" s="112">
        <v>475000</v>
      </c>
      <c r="E14" s="112">
        <v>27297</v>
      </c>
      <c r="F14" s="265">
        <v>10</v>
      </c>
      <c r="G14" s="112">
        <v>64013</v>
      </c>
      <c r="H14" s="265">
        <v>6.9</v>
      </c>
      <c r="I14" s="112">
        <v>25434214</v>
      </c>
      <c r="J14" s="265">
        <v>12.9</v>
      </c>
      <c r="K14" s="112">
        <v>397329</v>
      </c>
      <c r="L14" s="33"/>
      <c r="M14" s="33"/>
      <c r="N14" s="33"/>
      <c r="O14" s="32"/>
      <c r="P14" s="33"/>
      <c r="Q14" s="33"/>
      <c r="R14" s="42"/>
    </row>
    <row r="15" spans="2:18" ht="15" customHeight="1" x14ac:dyDescent="0.25">
      <c r="B15" s="86">
        <v>10</v>
      </c>
      <c r="C15" s="112">
        <v>475000</v>
      </c>
      <c r="D15" s="112">
        <v>1739999</v>
      </c>
      <c r="E15" s="112">
        <v>27035</v>
      </c>
      <c r="F15" s="265">
        <v>9.9</v>
      </c>
      <c r="G15" s="112">
        <v>52131</v>
      </c>
      <c r="H15" s="265">
        <v>5.7</v>
      </c>
      <c r="I15" s="112">
        <v>38349356</v>
      </c>
      <c r="J15" s="265">
        <v>19.5</v>
      </c>
      <c r="K15" s="112">
        <v>735634</v>
      </c>
      <c r="L15" s="30"/>
      <c r="M15" s="30"/>
      <c r="N15" s="30"/>
      <c r="O15" s="31"/>
      <c r="P15" s="30"/>
      <c r="Q15" s="30"/>
      <c r="R15" s="35"/>
    </row>
    <row r="16" spans="2:18" ht="15" customHeight="1" x14ac:dyDescent="0.25">
      <c r="B16" s="88" t="s">
        <v>75</v>
      </c>
      <c r="C16" s="263"/>
      <c r="D16" s="263"/>
      <c r="E16" s="263">
        <v>272681</v>
      </c>
      <c r="F16" s="266">
        <v>99.5</v>
      </c>
      <c r="G16" s="263">
        <v>921365</v>
      </c>
      <c r="H16" s="266">
        <v>100</v>
      </c>
      <c r="I16" s="263">
        <v>196614931</v>
      </c>
      <c r="J16" s="266">
        <v>100</v>
      </c>
      <c r="K16" s="263">
        <v>213395</v>
      </c>
      <c r="L16" s="30"/>
      <c r="M16" s="30"/>
      <c r="N16" s="30"/>
      <c r="O16" s="31"/>
      <c r="P16" s="30"/>
      <c r="Q16" s="30"/>
      <c r="R16" s="35"/>
    </row>
    <row r="17" spans="2:18" ht="15" customHeight="1" x14ac:dyDescent="0.25">
      <c r="B17" s="88" t="s">
        <v>36</v>
      </c>
      <c r="C17" s="263"/>
      <c r="D17" s="263"/>
      <c r="E17" s="263">
        <v>1264</v>
      </c>
      <c r="F17" s="266">
        <v>0.5</v>
      </c>
      <c r="G17" s="263">
        <v>1542</v>
      </c>
      <c r="H17" s="263"/>
      <c r="I17" s="263"/>
      <c r="J17" s="263"/>
      <c r="K17" s="263"/>
      <c r="L17" s="30"/>
      <c r="M17" s="30"/>
      <c r="N17" s="30"/>
      <c r="O17" s="31"/>
      <c r="P17" s="30"/>
      <c r="Q17" s="30"/>
      <c r="R17" s="35"/>
    </row>
    <row r="18" spans="2:18" ht="15" customHeight="1" x14ac:dyDescent="0.25">
      <c r="B18" s="113" t="s">
        <v>37</v>
      </c>
      <c r="C18" s="264"/>
      <c r="D18" s="264"/>
      <c r="E18" s="264">
        <v>273945</v>
      </c>
      <c r="F18" s="267">
        <v>100</v>
      </c>
      <c r="G18" s="264">
        <v>922907</v>
      </c>
      <c r="H18" s="264"/>
      <c r="I18" s="264"/>
      <c r="J18" s="264"/>
      <c r="K18" s="264"/>
      <c r="L18" s="30"/>
      <c r="M18" s="30"/>
      <c r="N18" s="30"/>
      <c r="O18" s="31"/>
      <c r="P18" s="30"/>
      <c r="Q18" s="30"/>
      <c r="R18" s="35"/>
    </row>
    <row r="19" spans="2:18" ht="15" customHeight="1" x14ac:dyDescent="0.25">
      <c r="B19" s="50" t="s">
        <v>50</v>
      </c>
      <c r="C19" s="30"/>
      <c r="D19" s="39"/>
      <c r="E19" s="30"/>
      <c r="F19" s="30"/>
      <c r="G19" s="30"/>
      <c r="H19" s="30"/>
      <c r="J19" s="30"/>
      <c r="K19" s="30"/>
      <c r="L19" s="30"/>
      <c r="M19" s="30"/>
      <c r="N19" s="30"/>
      <c r="O19" s="31"/>
      <c r="P19" s="30"/>
      <c r="Q19" s="30"/>
      <c r="R19" s="35"/>
    </row>
    <row r="20" spans="2:18" ht="15" customHeight="1" x14ac:dyDescent="0.25">
      <c r="B20" s="50" t="s">
        <v>52</v>
      </c>
      <c r="C20" s="30"/>
      <c r="D20" s="3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30"/>
      <c r="Q20" s="30"/>
      <c r="R20" s="35"/>
    </row>
    <row r="21" spans="2:18" ht="15" customHeight="1" x14ac:dyDescent="0.25">
      <c r="B21" s="40"/>
      <c r="C21" s="33"/>
      <c r="D21" s="41"/>
      <c r="E21" s="33"/>
      <c r="F21" s="33"/>
      <c r="J21" s="33"/>
      <c r="K21" s="33"/>
      <c r="L21" s="33"/>
      <c r="M21" s="33"/>
      <c r="N21" s="33"/>
      <c r="O21" s="32"/>
      <c r="P21" s="33"/>
      <c r="Q21" s="33"/>
      <c r="R21" s="42"/>
    </row>
    <row r="22" spans="2:18" ht="15" customHeight="1" x14ac:dyDescent="0.25">
      <c r="B22" s="36"/>
      <c r="C22" s="30"/>
      <c r="D22" s="39"/>
      <c r="E22" s="30"/>
      <c r="F22" s="30"/>
      <c r="J22" s="30"/>
      <c r="K22" s="30"/>
      <c r="L22" s="30"/>
      <c r="M22" s="30"/>
      <c r="N22" s="30"/>
      <c r="O22" s="31"/>
      <c r="P22" s="30"/>
      <c r="Q22" s="30"/>
      <c r="R22" s="35"/>
    </row>
    <row r="23" spans="2:18" ht="15" customHeight="1" x14ac:dyDescent="0.25">
      <c r="B23" s="36"/>
      <c r="C23" s="30"/>
      <c r="D23" s="39"/>
      <c r="E23" s="30"/>
      <c r="F23" s="30"/>
      <c r="J23" s="30"/>
      <c r="K23" s="30"/>
      <c r="L23" s="30"/>
      <c r="M23" s="30"/>
      <c r="N23" s="30"/>
      <c r="O23" s="31"/>
      <c r="P23" s="30"/>
      <c r="Q23" s="30"/>
      <c r="R23" s="35"/>
    </row>
    <row r="24" spans="2:18" ht="15" customHeight="1" x14ac:dyDescent="0.25">
      <c r="B24" s="36"/>
      <c r="C24" s="30"/>
      <c r="D24" s="39"/>
      <c r="E24" s="30"/>
      <c r="F24" s="30"/>
      <c r="J24" s="30"/>
      <c r="K24" s="30"/>
      <c r="L24" s="30"/>
      <c r="M24" s="30"/>
      <c r="N24" s="30"/>
      <c r="O24" s="31"/>
      <c r="P24" s="30"/>
      <c r="Q24" s="30"/>
      <c r="R24" s="35"/>
    </row>
    <row r="25" spans="2:18" ht="15" customHeight="1" x14ac:dyDescent="0.25">
      <c r="B25" s="36"/>
      <c r="C25" s="30"/>
      <c r="D25" s="39"/>
      <c r="E25" s="30"/>
      <c r="F25" s="30"/>
      <c r="J25" s="30"/>
      <c r="K25" s="30"/>
      <c r="L25" s="30"/>
      <c r="M25" s="30"/>
      <c r="N25" s="30"/>
      <c r="O25" s="31"/>
      <c r="P25" s="30"/>
      <c r="Q25" s="30"/>
      <c r="R25" s="35"/>
    </row>
    <row r="26" spans="2:18" ht="15" customHeight="1" x14ac:dyDescent="0.25">
      <c r="B26" s="43"/>
      <c r="C26" s="33"/>
      <c r="D26" s="44"/>
      <c r="E26" s="33"/>
      <c r="F26" s="33"/>
      <c r="J26" s="33"/>
      <c r="K26" s="33"/>
      <c r="L26" s="33"/>
      <c r="M26" s="33"/>
      <c r="N26" s="33"/>
      <c r="O26" s="32"/>
      <c r="P26" s="33"/>
      <c r="Q26" s="33"/>
      <c r="R26" s="42"/>
    </row>
    <row r="27" spans="2:18" ht="15" customHeight="1" x14ac:dyDescent="0.25">
      <c r="B27" s="45"/>
      <c r="C27" s="30"/>
      <c r="D27" s="46"/>
      <c r="E27" s="30"/>
      <c r="F27" s="30"/>
      <c r="J27" s="30"/>
      <c r="K27" s="30"/>
      <c r="L27" s="30"/>
      <c r="M27" s="30"/>
      <c r="N27" s="30"/>
      <c r="O27" s="31"/>
      <c r="P27" s="30"/>
      <c r="Q27" s="30"/>
      <c r="R27" s="35"/>
    </row>
    <row r="28" spans="2:18" ht="15" customHeight="1" x14ac:dyDescent="0.25">
      <c r="B28" s="45"/>
      <c r="C28" s="30"/>
      <c r="D28" s="46"/>
      <c r="E28" s="30"/>
      <c r="F28" s="30"/>
      <c r="J28" s="30"/>
      <c r="K28" s="30"/>
      <c r="L28" s="30"/>
      <c r="M28" s="30"/>
      <c r="N28" s="30"/>
      <c r="O28" s="31"/>
      <c r="P28" s="30"/>
      <c r="Q28" s="30"/>
      <c r="R28" s="35"/>
    </row>
    <row r="29" spans="2:18" ht="15" customHeight="1" x14ac:dyDescent="0.25">
      <c r="B29" s="38"/>
      <c r="C29" s="33"/>
      <c r="D29" s="47"/>
      <c r="E29" s="33"/>
      <c r="F29" s="33"/>
      <c r="J29" s="33"/>
      <c r="K29" s="33"/>
      <c r="L29" s="33"/>
      <c r="M29" s="33"/>
      <c r="N29" s="33"/>
      <c r="O29" s="32"/>
      <c r="P29" s="33"/>
      <c r="Q29" s="33"/>
      <c r="R29" s="42"/>
    </row>
    <row r="30" spans="2:18" ht="15" customHeight="1" x14ac:dyDescent="0.25">
      <c r="B30" s="36"/>
      <c r="C30" s="48"/>
      <c r="D30" s="39"/>
      <c r="E30" s="30"/>
      <c r="F30" s="30"/>
      <c r="J30" s="30"/>
      <c r="K30" s="30"/>
      <c r="L30" s="30"/>
      <c r="M30" s="30"/>
      <c r="N30" s="48"/>
      <c r="O30" s="34"/>
      <c r="P30" s="48"/>
      <c r="Q30" s="48"/>
      <c r="R30" s="49"/>
    </row>
    <row r="31" spans="2:18" ht="15" customHeight="1" x14ac:dyDescent="0.25">
      <c r="B31" s="36"/>
      <c r="C31" s="48"/>
      <c r="D31" s="39"/>
      <c r="E31" s="30"/>
      <c r="F31" s="30"/>
      <c r="J31" s="30"/>
      <c r="K31" s="30"/>
      <c r="L31" s="30"/>
      <c r="M31" s="30"/>
      <c r="N31" s="48"/>
      <c r="O31" s="34"/>
      <c r="P31" s="48"/>
      <c r="Q31" s="48"/>
      <c r="R31" s="49"/>
    </row>
    <row r="32" spans="2:18" ht="15" customHeight="1" x14ac:dyDescent="0.25">
      <c r="B32" s="36"/>
      <c r="C32" s="48"/>
      <c r="D32" s="39"/>
      <c r="E32" s="30"/>
      <c r="F32" s="30"/>
      <c r="G32" s="30"/>
      <c r="H32" s="30"/>
      <c r="I32" s="30"/>
      <c r="J32" s="30"/>
      <c r="K32" s="30"/>
      <c r="L32" s="30"/>
      <c r="M32" s="30"/>
      <c r="N32" s="48"/>
      <c r="O32" s="34"/>
      <c r="P32" s="48"/>
      <c r="Q32" s="48"/>
      <c r="R32" s="49"/>
    </row>
    <row r="33" spans="2:18" ht="15" customHeight="1" x14ac:dyDescent="0.25">
      <c r="B33" s="36"/>
      <c r="C33" s="48"/>
      <c r="D33" s="39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4"/>
      <c r="P33" s="48"/>
      <c r="Q33" s="48"/>
      <c r="R33" s="49"/>
    </row>
    <row r="34" spans="2:18" ht="15" customHeight="1" x14ac:dyDescent="0.25">
      <c r="B34" s="16"/>
      <c r="C34" s="7"/>
      <c r="D34" s="19"/>
      <c r="E34" s="11"/>
      <c r="F34" s="11"/>
      <c r="G34" s="11"/>
      <c r="H34" s="11"/>
      <c r="I34" s="11"/>
      <c r="J34" s="11"/>
      <c r="K34" s="11"/>
      <c r="L34" s="11"/>
      <c r="M34" s="11"/>
      <c r="N34" s="7"/>
      <c r="O34" s="7"/>
      <c r="P34" s="11"/>
      <c r="Q34" s="11"/>
      <c r="R34" s="9"/>
    </row>
    <row r="35" spans="2:18" ht="15" customHeight="1" x14ac:dyDescent="0.25">
      <c r="B35" s="2"/>
      <c r="C35" s="1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1"/>
      <c r="Q35" s="1"/>
      <c r="R35" s="8"/>
    </row>
    <row r="36" spans="2:18" ht="15" customHeight="1" x14ac:dyDescent="0.25">
      <c r="B36" s="2"/>
      <c r="C36" s="1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1"/>
      <c r="Q36" s="1"/>
      <c r="R36" s="8"/>
    </row>
    <row r="37" spans="2:18" ht="15" customHeight="1" x14ac:dyDescent="0.25">
      <c r="B37" s="2"/>
      <c r="C37" s="1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1"/>
      <c r="Q37" s="1"/>
      <c r="R37" s="8"/>
    </row>
    <row r="38" spans="2:18" ht="15" customHeight="1" x14ac:dyDescent="0.25">
      <c r="B38" s="2"/>
      <c r="C38" s="1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1"/>
      <c r="Q38" s="1"/>
      <c r="R38" s="8"/>
    </row>
    <row r="39" spans="2:18" ht="15" customHeight="1" x14ac:dyDescent="0.25">
      <c r="B39" s="16"/>
      <c r="C39" s="11"/>
      <c r="D39" s="19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7"/>
      <c r="P39" s="11"/>
      <c r="Q39" s="11"/>
      <c r="R39" s="14"/>
    </row>
    <row r="40" spans="2:18" ht="15" customHeight="1" x14ac:dyDescent="0.25">
      <c r="B40" s="2"/>
      <c r="C40" s="1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8"/>
    </row>
    <row r="41" spans="2:18" ht="15" customHeight="1" x14ac:dyDescent="0.25">
      <c r="B41" s="2"/>
      <c r="C41" s="1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8"/>
    </row>
    <row r="42" spans="2:18" ht="15" customHeight="1" x14ac:dyDescent="0.25">
      <c r="B42" s="2"/>
      <c r="C42" s="1"/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8"/>
    </row>
    <row r="43" spans="2:18" ht="15" customHeight="1" x14ac:dyDescent="0.25">
      <c r="B43" s="2"/>
      <c r="C43" s="1"/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8"/>
    </row>
    <row r="44" spans="2:18" ht="15" customHeight="1" x14ac:dyDescent="0.25">
      <c r="B44" s="2"/>
      <c r="C44" s="1"/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8"/>
    </row>
    <row r="45" spans="2:18" ht="15" customHeight="1" x14ac:dyDescent="0.25">
      <c r="B45" s="10"/>
      <c r="C45" s="12"/>
      <c r="D45" s="20"/>
      <c r="E45" s="11"/>
      <c r="F45" s="11"/>
      <c r="G45" s="11"/>
      <c r="H45" s="11"/>
      <c r="I45" s="11"/>
      <c r="J45" s="11"/>
      <c r="K45" s="11"/>
      <c r="L45" s="11"/>
      <c r="M45" s="11"/>
      <c r="N45" s="7"/>
      <c r="O45" s="7"/>
      <c r="P45" s="12"/>
      <c r="Q45" s="12"/>
      <c r="R45" s="22"/>
    </row>
    <row r="46" spans="2:18" ht="15" customHeight="1" x14ac:dyDescent="0.25">
      <c r="B46" s="2"/>
      <c r="C46" s="6"/>
      <c r="D46" s="18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13"/>
      <c r="Q46" s="13"/>
      <c r="R46" s="23"/>
    </row>
    <row r="47" spans="2:18" ht="15" customHeight="1" x14ac:dyDescent="0.25">
      <c r="B47" s="2"/>
      <c r="C47" s="6"/>
      <c r="D47" s="18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13"/>
      <c r="Q47" s="13"/>
      <c r="R47" s="23"/>
    </row>
    <row r="48" spans="2:18" ht="15" customHeight="1" x14ac:dyDescent="0.25">
      <c r="B48" s="2"/>
      <c r="C48" s="6"/>
      <c r="D48" s="18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13"/>
      <c r="Q48" s="13"/>
      <c r="R48" s="23"/>
    </row>
    <row r="49" spans="2:18" ht="15" customHeight="1" x14ac:dyDescent="0.25">
      <c r="B49" s="2"/>
      <c r="C49" s="6"/>
      <c r="D49" s="18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13"/>
      <c r="Q49" s="13"/>
      <c r="R49" s="23"/>
    </row>
    <row r="50" spans="2:18" ht="15" customHeight="1" x14ac:dyDescent="0.25">
      <c r="B50" s="2"/>
      <c r="C50" s="6"/>
      <c r="D50" s="18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13"/>
      <c r="Q50" s="13"/>
      <c r="R50" s="23"/>
    </row>
    <row r="51" spans="2:18" ht="15" customHeight="1" x14ac:dyDescent="0.25">
      <c r="B51" s="2"/>
      <c r="C51" s="6"/>
      <c r="D51" s="18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13"/>
      <c r="Q51" s="13"/>
      <c r="R51" s="23"/>
    </row>
    <row r="52" spans="2:18" ht="15" customHeight="1" x14ac:dyDescent="0.25">
      <c r="B52" s="2"/>
      <c r="C52" s="6"/>
      <c r="D52" s="18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3"/>
      <c r="Q52" s="13"/>
      <c r="R52" s="23"/>
    </row>
    <row r="53" spans="2:18" ht="15" customHeight="1" x14ac:dyDescent="0.25">
      <c r="B53" s="15"/>
      <c r="C53" s="6"/>
      <c r="D53" s="18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3"/>
      <c r="Q53" s="13"/>
      <c r="R53" s="23"/>
    </row>
    <row r="54" spans="2:18" ht="15" customHeight="1" x14ac:dyDescent="0.25">
      <c r="B54" s="2"/>
      <c r="C54" s="6"/>
      <c r="D54" s="18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3"/>
      <c r="Q54" s="13"/>
      <c r="R54" s="23"/>
    </row>
    <row r="55" spans="2:18" ht="15" customHeight="1" x14ac:dyDescent="0.25">
      <c r="B55" s="2"/>
      <c r="C55" s="6"/>
      <c r="D55" s="18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3"/>
      <c r="Q55" s="13"/>
      <c r="R55" s="23"/>
    </row>
    <row r="56" spans="2:18" ht="15" customHeight="1" x14ac:dyDescent="0.25">
      <c r="B56" s="2"/>
      <c r="C56" s="6"/>
      <c r="D56" s="18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3"/>
      <c r="Q56" s="13"/>
      <c r="R56" s="23"/>
    </row>
    <row r="57" spans="2:18" ht="15" customHeight="1" x14ac:dyDescent="0.25">
      <c r="B57" s="15"/>
      <c r="C57" s="6"/>
      <c r="D57" s="18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3"/>
      <c r="Q57" s="13"/>
      <c r="R57" s="23"/>
    </row>
    <row r="58" spans="2:18" ht="15" customHeight="1" x14ac:dyDescent="0.25">
      <c r="B58" s="2"/>
      <c r="C58" s="6"/>
      <c r="D58" s="18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3"/>
      <c r="Q58" s="13"/>
      <c r="R58" s="23"/>
    </row>
    <row r="59" spans="2:18" ht="15" customHeight="1" x14ac:dyDescent="0.25">
      <c r="B59" s="4"/>
      <c r="C59" s="17"/>
      <c r="D59" s="2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7"/>
      <c r="Q59" s="17"/>
      <c r="R59" s="24"/>
    </row>
    <row r="60" spans="2:18" x14ac:dyDescent="0.25"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6"/>
    </row>
    <row r="61" spans="2:18" x14ac:dyDescent="0.25"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</row>
    <row r="62" spans="2:18" x14ac:dyDescent="0.25"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</row>
    <row r="63" spans="2:18" x14ac:dyDescent="0.25"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</row>
  </sheetData>
  <mergeCells count="9">
    <mergeCell ref="B2:K2"/>
    <mergeCell ref="B3:B5"/>
    <mergeCell ref="B61:N61"/>
    <mergeCell ref="B62:N62"/>
    <mergeCell ref="B63:N63"/>
    <mergeCell ref="C3:D3"/>
    <mergeCell ref="E3:F3"/>
    <mergeCell ref="G3:H3"/>
    <mergeCell ref="I3:K3"/>
  </mergeCells>
  <pageMargins left="0.7" right="0.7" top="0.75" bottom="0.75" header="0.3" footer="0.3"/>
  <pageSetup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R63"/>
  <sheetViews>
    <sheetView showGridLines="0" tabSelected="1" topLeftCell="C1" zoomScale="95" zoomScaleNormal="95" workbookViewId="0">
      <selection activeCell="L8" sqref="L8"/>
    </sheetView>
  </sheetViews>
  <sheetFormatPr baseColWidth="10" defaultRowHeight="15" x14ac:dyDescent="0.25"/>
  <cols>
    <col min="1" max="1" width="11.42578125" style="130"/>
    <col min="2" max="2" width="26.42578125" style="130" customWidth="1"/>
    <col min="3" max="11" width="17.85546875" style="130" customWidth="1"/>
    <col min="12" max="16384" width="11.42578125" style="130"/>
  </cols>
  <sheetData>
    <row r="1" spans="2:18" ht="33" customHeight="1" x14ac:dyDescent="0.25"/>
    <row r="2" spans="2:18" ht="30" customHeight="1" x14ac:dyDescent="0.25">
      <c r="B2" s="239" t="s">
        <v>111</v>
      </c>
      <c r="C2" s="239"/>
      <c r="D2" s="239"/>
      <c r="E2" s="239"/>
      <c r="F2" s="239"/>
      <c r="G2" s="239"/>
      <c r="H2" s="239"/>
      <c r="I2" s="239"/>
      <c r="J2" s="239"/>
      <c r="K2" s="239"/>
      <c r="L2" s="26"/>
      <c r="M2" s="26"/>
      <c r="N2" s="26"/>
      <c r="O2" s="26"/>
      <c r="P2" s="26"/>
      <c r="Q2" s="26"/>
      <c r="R2" s="26"/>
    </row>
    <row r="3" spans="2:18" ht="15" customHeight="1" x14ac:dyDescent="0.25">
      <c r="B3" s="238" t="s">
        <v>0</v>
      </c>
      <c r="C3" s="238" t="s">
        <v>40</v>
      </c>
      <c r="D3" s="238"/>
      <c r="E3" s="238"/>
      <c r="F3" s="238" t="s">
        <v>41</v>
      </c>
      <c r="G3" s="238"/>
      <c r="H3" s="238"/>
      <c r="I3" s="238" t="s">
        <v>42</v>
      </c>
      <c r="J3" s="238" t="s">
        <v>43</v>
      </c>
      <c r="K3" s="238"/>
      <c r="L3" s="26"/>
      <c r="M3" s="26"/>
      <c r="N3" s="26"/>
      <c r="O3" s="26"/>
      <c r="P3" s="26"/>
      <c r="Q3" s="26"/>
      <c r="R3" s="26"/>
    </row>
    <row r="4" spans="2:18" ht="39.75" customHeight="1" x14ac:dyDescent="0.25">
      <c r="B4" s="241"/>
      <c r="C4" s="78" t="s">
        <v>44</v>
      </c>
      <c r="D4" s="78" t="s">
        <v>45</v>
      </c>
      <c r="E4" s="78" t="s">
        <v>46</v>
      </c>
      <c r="F4" s="78" t="s">
        <v>44</v>
      </c>
      <c r="G4" s="78" t="s">
        <v>45</v>
      </c>
      <c r="H4" s="78" t="s">
        <v>46</v>
      </c>
      <c r="I4" s="241"/>
      <c r="J4" s="78" t="s">
        <v>47</v>
      </c>
      <c r="K4" s="78" t="s">
        <v>48</v>
      </c>
      <c r="L4" s="26"/>
      <c r="M4" s="26"/>
      <c r="N4" s="26"/>
      <c r="O4" s="26"/>
      <c r="P4" s="26"/>
      <c r="Q4" s="26"/>
      <c r="R4" s="26"/>
    </row>
    <row r="5" spans="2:18" x14ac:dyDescent="0.25">
      <c r="B5" s="240"/>
      <c r="C5" s="92" t="s">
        <v>49</v>
      </c>
      <c r="D5" s="92" t="s">
        <v>49</v>
      </c>
      <c r="E5" s="92" t="s">
        <v>49</v>
      </c>
      <c r="F5" s="92" t="s">
        <v>13</v>
      </c>
      <c r="G5" s="92" t="s">
        <v>13</v>
      </c>
      <c r="H5" s="92" t="s">
        <v>13</v>
      </c>
      <c r="I5" s="92"/>
      <c r="J5" s="92"/>
      <c r="K5" s="92"/>
      <c r="L5" s="26"/>
      <c r="M5" s="26"/>
      <c r="N5" s="26"/>
      <c r="O5" s="26"/>
      <c r="P5" s="26"/>
      <c r="Q5" s="26"/>
      <c r="R5" s="26"/>
    </row>
    <row r="6" spans="2:18" ht="15" customHeight="1" x14ac:dyDescent="0.25">
      <c r="B6" s="86">
        <v>1</v>
      </c>
      <c r="C6" s="136">
        <v>6999744</v>
      </c>
      <c r="D6" s="136">
        <v>3722650</v>
      </c>
      <c r="E6" s="136">
        <v>3277094</v>
      </c>
      <c r="F6" s="136">
        <v>100</v>
      </c>
      <c r="G6" s="188">
        <v>53.2</v>
      </c>
      <c r="H6" s="188">
        <v>46.8</v>
      </c>
      <c r="I6" s="188">
        <v>4.0999999999999996</v>
      </c>
      <c r="J6" s="136">
        <v>279</v>
      </c>
      <c r="K6" s="136">
        <v>111</v>
      </c>
      <c r="L6" s="189"/>
      <c r="M6" s="189"/>
      <c r="N6" s="142"/>
      <c r="O6" s="118"/>
      <c r="P6" s="118"/>
      <c r="Q6" s="118"/>
      <c r="R6" s="118"/>
    </row>
    <row r="7" spans="2:18" ht="15" customHeight="1" x14ac:dyDescent="0.25">
      <c r="B7" s="86">
        <v>2</v>
      </c>
      <c r="C7" s="136">
        <v>10822014</v>
      </c>
      <c r="D7" s="136">
        <v>6235549</v>
      </c>
      <c r="E7" s="136">
        <v>4586466</v>
      </c>
      <c r="F7" s="136">
        <v>100</v>
      </c>
      <c r="G7" s="188">
        <v>57.6</v>
      </c>
      <c r="H7" s="188">
        <v>42.4</v>
      </c>
      <c r="I7" s="188">
        <v>4.0999999999999996</v>
      </c>
      <c r="J7" s="136">
        <v>186</v>
      </c>
      <c r="K7" s="136">
        <v>82</v>
      </c>
      <c r="L7" s="137"/>
      <c r="M7" s="137"/>
      <c r="N7" s="137"/>
      <c r="O7" s="137"/>
      <c r="P7" s="138"/>
      <c r="Q7" s="138"/>
      <c r="R7" s="137"/>
    </row>
    <row r="8" spans="2:18" ht="15" customHeight="1" x14ac:dyDescent="0.25">
      <c r="B8" s="86">
        <v>3</v>
      </c>
      <c r="C8" s="136">
        <v>15468474</v>
      </c>
      <c r="D8" s="136">
        <v>10322395</v>
      </c>
      <c r="E8" s="136">
        <v>5146079</v>
      </c>
      <c r="F8" s="136">
        <v>100</v>
      </c>
      <c r="G8" s="188">
        <v>66.7</v>
      </c>
      <c r="H8" s="188">
        <v>33.299999999999997</v>
      </c>
      <c r="I8" s="188">
        <v>4.4000000000000004</v>
      </c>
      <c r="J8" s="136">
        <v>192</v>
      </c>
      <c r="K8" s="136">
        <v>92</v>
      </c>
      <c r="L8" s="140"/>
      <c r="M8" s="140"/>
      <c r="N8" s="140"/>
      <c r="O8" s="139"/>
      <c r="P8" s="140"/>
      <c r="Q8" s="140"/>
      <c r="R8" s="140"/>
    </row>
    <row r="9" spans="2:18" ht="15" customHeight="1" x14ac:dyDescent="0.25">
      <c r="B9" s="86">
        <v>4</v>
      </c>
      <c r="C9" s="136">
        <v>16276279</v>
      </c>
      <c r="D9" s="136">
        <v>11164823</v>
      </c>
      <c r="E9" s="136">
        <v>5111456</v>
      </c>
      <c r="F9" s="136">
        <v>100</v>
      </c>
      <c r="G9" s="188">
        <v>68.599999999999994</v>
      </c>
      <c r="H9" s="188">
        <v>31.4</v>
      </c>
      <c r="I9" s="188">
        <v>3.9</v>
      </c>
      <c r="J9" s="136">
        <v>126</v>
      </c>
      <c r="K9" s="136">
        <v>53</v>
      </c>
      <c r="L9" s="140"/>
      <c r="M9" s="140"/>
      <c r="N9" s="140"/>
      <c r="O9" s="139"/>
      <c r="P9" s="140"/>
      <c r="Q9" s="140"/>
      <c r="R9" s="141"/>
    </row>
    <row r="10" spans="2:18" ht="15" customHeight="1" x14ac:dyDescent="0.25">
      <c r="B10" s="86">
        <v>5</v>
      </c>
      <c r="C10" s="136">
        <v>18726320</v>
      </c>
      <c r="D10" s="136">
        <v>12574779</v>
      </c>
      <c r="E10" s="136">
        <v>6151541</v>
      </c>
      <c r="F10" s="136">
        <v>100</v>
      </c>
      <c r="G10" s="188">
        <v>67.2</v>
      </c>
      <c r="H10" s="188">
        <v>32.799999999999997</v>
      </c>
      <c r="I10" s="188">
        <v>3.5</v>
      </c>
      <c r="J10" s="136">
        <v>142</v>
      </c>
      <c r="K10" s="136">
        <v>53</v>
      </c>
      <c r="L10" s="140"/>
      <c r="M10" s="140"/>
      <c r="N10" s="140"/>
      <c r="O10" s="139"/>
      <c r="P10" s="140"/>
      <c r="Q10" s="140"/>
      <c r="R10" s="141"/>
    </row>
    <row r="11" spans="2:18" ht="15" customHeight="1" x14ac:dyDescent="0.25">
      <c r="B11" s="86">
        <v>6</v>
      </c>
      <c r="C11" s="136">
        <v>19723387</v>
      </c>
      <c r="D11" s="136">
        <v>14004104</v>
      </c>
      <c r="E11" s="136">
        <v>5719283</v>
      </c>
      <c r="F11" s="136">
        <v>100</v>
      </c>
      <c r="G11" s="188">
        <v>71</v>
      </c>
      <c r="H11" s="188">
        <v>29</v>
      </c>
      <c r="I11" s="188">
        <v>3.3</v>
      </c>
      <c r="J11" s="136">
        <v>106</v>
      </c>
      <c r="K11" s="136">
        <v>44</v>
      </c>
      <c r="L11" s="140"/>
      <c r="M11" s="140"/>
      <c r="N11" s="140"/>
      <c r="O11" s="139"/>
      <c r="P11" s="140"/>
      <c r="Q11" s="140"/>
      <c r="R11" s="141"/>
    </row>
    <row r="12" spans="2:18" ht="15" customHeight="1" x14ac:dyDescent="0.25">
      <c r="B12" s="86">
        <v>7</v>
      </c>
      <c r="C12" s="136">
        <v>21832834</v>
      </c>
      <c r="D12" s="136">
        <v>16368337</v>
      </c>
      <c r="E12" s="136">
        <v>5464497</v>
      </c>
      <c r="F12" s="136">
        <v>100</v>
      </c>
      <c r="G12" s="188">
        <v>75</v>
      </c>
      <c r="H12" s="188">
        <v>25</v>
      </c>
      <c r="I12" s="188">
        <v>3.3</v>
      </c>
      <c r="J12" s="136">
        <v>91</v>
      </c>
      <c r="K12" s="136">
        <v>37</v>
      </c>
      <c r="L12" s="140"/>
      <c r="M12" s="140"/>
      <c r="N12" s="140"/>
      <c r="O12" s="139"/>
      <c r="P12" s="140"/>
      <c r="Q12" s="140"/>
      <c r="R12" s="141"/>
    </row>
    <row r="13" spans="2:18" ht="15" customHeight="1" x14ac:dyDescent="0.25">
      <c r="B13" s="86">
        <v>8</v>
      </c>
      <c r="C13" s="136">
        <v>22982308</v>
      </c>
      <c r="D13" s="136">
        <v>19491997</v>
      </c>
      <c r="E13" s="136">
        <v>3490311</v>
      </c>
      <c r="F13" s="136">
        <v>100</v>
      </c>
      <c r="G13" s="188">
        <v>84.8</v>
      </c>
      <c r="H13" s="188">
        <v>15.2</v>
      </c>
      <c r="I13" s="188">
        <v>2.8</v>
      </c>
      <c r="J13" s="136">
        <v>116</v>
      </c>
      <c r="K13" s="136">
        <v>61</v>
      </c>
      <c r="L13" s="140"/>
      <c r="M13" s="140"/>
      <c r="N13" s="140"/>
      <c r="O13" s="139"/>
      <c r="P13" s="140"/>
      <c r="Q13" s="140"/>
      <c r="R13" s="141"/>
    </row>
    <row r="14" spans="2:18" ht="15" customHeight="1" x14ac:dyDescent="0.25">
      <c r="B14" s="86">
        <v>9</v>
      </c>
      <c r="C14" s="136">
        <v>25434214</v>
      </c>
      <c r="D14" s="136">
        <v>20772632</v>
      </c>
      <c r="E14" s="136">
        <v>4661582</v>
      </c>
      <c r="F14" s="136">
        <v>100</v>
      </c>
      <c r="G14" s="188">
        <v>81.7</v>
      </c>
      <c r="H14" s="188">
        <v>18.3</v>
      </c>
      <c r="I14" s="188">
        <v>2.2999999999999998</v>
      </c>
      <c r="J14" s="136">
        <v>78</v>
      </c>
      <c r="K14" s="136">
        <v>36</v>
      </c>
      <c r="L14" s="138"/>
      <c r="M14" s="138"/>
      <c r="N14" s="138"/>
      <c r="O14" s="137"/>
      <c r="P14" s="138"/>
      <c r="Q14" s="138"/>
      <c r="R14" s="142"/>
    </row>
    <row r="15" spans="2:18" ht="15" customHeight="1" x14ac:dyDescent="0.25">
      <c r="B15" s="86">
        <v>10</v>
      </c>
      <c r="C15" s="136">
        <v>38349356</v>
      </c>
      <c r="D15" s="136">
        <v>28136944</v>
      </c>
      <c r="E15" s="136">
        <v>10212412</v>
      </c>
      <c r="F15" s="136">
        <v>100</v>
      </c>
      <c r="G15" s="188">
        <v>73.400000000000006</v>
      </c>
      <c r="H15" s="188">
        <v>26.6</v>
      </c>
      <c r="I15" s="188">
        <v>1.9</v>
      </c>
      <c r="J15" s="136">
        <v>53</v>
      </c>
      <c r="K15" s="136">
        <v>11</v>
      </c>
      <c r="L15" s="140"/>
      <c r="M15" s="140"/>
      <c r="N15" s="140"/>
      <c r="O15" s="139"/>
      <c r="P15" s="140"/>
      <c r="Q15" s="140"/>
      <c r="R15" s="141"/>
    </row>
    <row r="16" spans="2:18" ht="15" customHeight="1" x14ac:dyDescent="0.25">
      <c r="B16" s="114" t="s">
        <v>31</v>
      </c>
      <c r="C16" s="147">
        <v>196614931</v>
      </c>
      <c r="D16" s="147">
        <v>142794210</v>
      </c>
      <c r="E16" s="147">
        <v>53820721</v>
      </c>
      <c r="F16" s="147">
        <v>100</v>
      </c>
      <c r="G16" s="146">
        <v>72.599999999999994</v>
      </c>
      <c r="H16" s="146">
        <v>27.4</v>
      </c>
      <c r="I16" s="146">
        <v>3.4</v>
      </c>
      <c r="J16" s="147">
        <v>134</v>
      </c>
      <c r="K16" s="147">
        <v>59</v>
      </c>
      <c r="L16" s="140"/>
      <c r="M16" s="140"/>
      <c r="N16" s="140"/>
      <c r="O16" s="139"/>
      <c r="P16" s="140"/>
      <c r="Q16" s="140"/>
      <c r="R16" s="141"/>
    </row>
    <row r="17" spans="2:18" ht="15" customHeight="1" x14ac:dyDescent="0.25">
      <c r="C17" s="148" t="s">
        <v>30</v>
      </c>
      <c r="D17" s="153"/>
      <c r="E17" s="152"/>
      <c r="F17" s="153"/>
      <c r="G17" s="153"/>
      <c r="H17" s="153"/>
      <c r="I17" s="153"/>
      <c r="J17" s="140"/>
      <c r="K17" s="140"/>
      <c r="L17" s="140"/>
      <c r="M17" s="140"/>
      <c r="N17" s="140"/>
      <c r="O17" s="139"/>
      <c r="P17" s="140"/>
      <c r="Q17" s="140"/>
      <c r="R17" s="141"/>
    </row>
    <row r="18" spans="2:18" ht="15" customHeight="1" x14ac:dyDescent="0.25">
      <c r="B18" s="154"/>
      <c r="C18" s="140"/>
      <c r="D18" s="155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39"/>
      <c r="P18" s="140"/>
      <c r="Q18" s="140"/>
      <c r="R18" s="141"/>
    </row>
    <row r="19" spans="2:18" ht="15" customHeight="1" x14ac:dyDescent="0.25">
      <c r="B19" s="154"/>
      <c r="C19" s="140"/>
      <c r="D19" s="155"/>
      <c r="E19" s="140"/>
      <c r="F19" s="140"/>
      <c r="G19" s="140"/>
      <c r="H19" s="140"/>
      <c r="I19" s="140"/>
      <c r="J19" s="140"/>
      <c r="K19" s="141"/>
    </row>
    <row r="20" spans="2:18" ht="15" customHeight="1" x14ac:dyDescent="0.25">
      <c r="B20" s="154"/>
      <c r="C20" s="140"/>
      <c r="D20" s="155"/>
      <c r="E20" s="140"/>
      <c r="F20" s="140"/>
      <c r="G20" s="140"/>
      <c r="H20" s="140"/>
      <c r="I20" s="140"/>
      <c r="J20" s="140"/>
      <c r="K20" s="141"/>
    </row>
    <row r="21" spans="2:18" ht="15" customHeight="1" x14ac:dyDescent="0.25">
      <c r="B21" s="156"/>
      <c r="C21" s="138"/>
      <c r="D21" s="157"/>
      <c r="E21" s="138"/>
      <c r="F21" s="138"/>
      <c r="G21" s="138"/>
      <c r="H21" s="138"/>
      <c r="I21" s="138"/>
      <c r="J21" s="138"/>
      <c r="K21" s="142"/>
    </row>
    <row r="22" spans="2:18" ht="15" customHeight="1" x14ac:dyDescent="0.25">
      <c r="B22" s="154"/>
      <c r="C22" s="140"/>
      <c r="D22" s="155"/>
      <c r="E22" s="140"/>
      <c r="F22" s="140"/>
      <c r="G22" s="140"/>
      <c r="H22" s="140"/>
      <c r="I22" s="140"/>
      <c r="J22" s="140"/>
      <c r="K22" s="141"/>
    </row>
    <row r="23" spans="2:18" ht="15" customHeight="1" x14ac:dyDescent="0.25">
      <c r="B23" s="154"/>
      <c r="C23" s="140"/>
      <c r="D23" s="155"/>
      <c r="E23" s="140"/>
      <c r="F23" s="140"/>
      <c r="G23" s="140"/>
      <c r="H23" s="140"/>
      <c r="I23" s="140"/>
      <c r="J23" s="140"/>
      <c r="K23" s="141"/>
    </row>
    <row r="24" spans="2:18" ht="15" customHeight="1" x14ac:dyDescent="0.25">
      <c r="B24" s="154"/>
      <c r="C24" s="140"/>
      <c r="D24" s="155"/>
      <c r="E24" s="140"/>
      <c r="F24" s="140"/>
      <c r="G24" s="140"/>
      <c r="H24" s="140"/>
      <c r="I24" s="140"/>
      <c r="J24" s="140"/>
      <c r="K24" s="141"/>
    </row>
    <row r="25" spans="2:18" ht="15" customHeight="1" x14ac:dyDescent="0.25">
      <c r="B25" s="154"/>
      <c r="C25" s="140"/>
      <c r="D25" s="155"/>
      <c r="E25" s="140"/>
      <c r="F25" s="140"/>
      <c r="G25" s="140"/>
      <c r="H25" s="140"/>
      <c r="I25" s="140"/>
      <c r="J25" s="140"/>
      <c r="K25" s="141"/>
    </row>
    <row r="26" spans="2:18" ht="15" customHeight="1" x14ac:dyDescent="0.25">
      <c r="B26" s="156"/>
      <c r="C26" s="138"/>
      <c r="D26" s="157"/>
      <c r="E26" s="138"/>
      <c r="F26" s="138"/>
      <c r="G26" s="138"/>
      <c r="H26" s="138"/>
      <c r="I26" s="138"/>
      <c r="J26" s="138"/>
      <c r="K26" s="142"/>
    </row>
    <row r="27" spans="2:18" ht="15" customHeight="1" x14ac:dyDescent="0.25">
      <c r="B27" s="154"/>
      <c r="C27" s="140"/>
      <c r="D27" s="155"/>
      <c r="E27" s="140"/>
      <c r="F27" s="140"/>
      <c r="G27" s="140"/>
      <c r="H27" s="140"/>
      <c r="I27" s="140"/>
      <c r="J27" s="140"/>
      <c r="K27" s="141"/>
    </row>
    <row r="28" spans="2:18" ht="15" customHeight="1" x14ac:dyDescent="0.25">
      <c r="B28" s="154"/>
      <c r="C28" s="140"/>
      <c r="D28" s="155"/>
      <c r="E28" s="140"/>
      <c r="F28" s="140"/>
      <c r="G28" s="140"/>
      <c r="H28" s="140"/>
      <c r="I28" s="140"/>
      <c r="J28" s="140"/>
      <c r="K28" s="141"/>
    </row>
    <row r="29" spans="2:18" ht="15" customHeight="1" x14ac:dyDescent="0.25">
      <c r="B29" s="156"/>
      <c r="C29" s="138"/>
      <c r="D29" s="157"/>
      <c r="E29" s="138"/>
      <c r="F29" s="138"/>
      <c r="G29" s="138"/>
      <c r="H29" s="138"/>
      <c r="I29" s="138"/>
      <c r="J29" s="138"/>
      <c r="K29" s="142"/>
    </row>
    <row r="30" spans="2:18" ht="15" customHeight="1" x14ac:dyDescent="0.25">
      <c r="B30" s="154"/>
      <c r="C30" s="153"/>
      <c r="D30" s="155"/>
      <c r="E30" s="140"/>
      <c r="F30" s="140"/>
      <c r="G30" s="140"/>
      <c r="H30" s="140"/>
      <c r="I30" s="140"/>
      <c r="J30" s="153"/>
      <c r="K30" s="158"/>
    </row>
    <row r="31" spans="2:18" ht="15" customHeight="1" x14ac:dyDescent="0.25">
      <c r="B31" s="154"/>
      <c r="C31" s="153"/>
      <c r="D31" s="155"/>
      <c r="E31" s="140"/>
      <c r="F31" s="140"/>
      <c r="G31" s="140"/>
      <c r="H31" s="140"/>
      <c r="I31" s="140"/>
      <c r="J31" s="140"/>
      <c r="K31" s="140"/>
      <c r="L31" s="140"/>
      <c r="M31" s="140"/>
      <c r="N31" s="153"/>
      <c r="O31" s="151"/>
      <c r="P31" s="153"/>
      <c r="Q31" s="153"/>
      <c r="R31" s="158"/>
    </row>
    <row r="32" spans="2:18" ht="15" customHeight="1" x14ac:dyDescent="0.25">
      <c r="B32" s="154"/>
      <c r="C32" s="153"/>
      <c r="D32" s="155"/>
      <c r="E32" s="140"/>
      <c r="F32" s="140"/>
      <c r="G32" s="140"/>
      <c r="H32" s="140"/>
      <c r="I32" s="140"/>
      <c r="J32" s="140"/>
      <c r="K32" s="140"/>
      <c r="L32" s="140"/>
      <c r="M32" s="140"/>
      <c r="N32" s="153"/>
      <c r="O32" s="151"/>
      <c r="P32" s="153"/>
      <c r="Q32" s="153"/>
      <c r="R32" s="158"/>
    </row>
    <row r="33" spans="2:18" ht="15" customHeight="1" x14ac:dyDescent="0.25">
      <c r="B33" s="154"/>
      <c r="C33" s="153"/>
      <c r="D33" s="155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51"/>
      <c r="P33" s="153"/>
      <c r="Q33" s="153"/>
      <c r="R33" s="158"/>
    </row>
    <row r="34" spans="2:18" ht="15" customHeight="1" x14ac:dyDescent="0.25">
      <c r="B34" s="159"/>
      <c r="C34" s="160"/>
      <c r="D34" s="161"/>
      <c r="E34" s="162"/>
      <c r="F34" s="162"/>
      <c r="G34" s="162"/>
      <c r="H34" s="162"/>
      <c r="I34" s="162"/>
      <c r="J34" s="162"/>
      <c r="K34" s="162"/>
      <c r="L34" s="162"/>
      <c r="M34" s="162"/>
      <c r="N34" s="160"/>
      <c r="O34" s="160"/>
      <c r="P34" s="162"/>
      <c r="Q34" s="162"/>
      <c r="R34" s="163"/>
    </row>
    <row r="35" spans="2:18" ht="15" customHeight="1" x14ac:dyDescent="0.25">
      <c r="B35" s="164"/>
      <c r="C35" s="165"/>
      <c r="D35" s="16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7"/>
      <c r="P35" s="165"/>
      <c r="Q35" s="165"/>
      <c r="R35" s="168"/>
    </row>
    <row r="36" spans="2:18" ht="15" customHeight="1" x14ac:dyDescent="0.25">
      <c r="B36" s="164"/>
      <c r="C36" s="165"/>
      <c r="D36" s="166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7"/>
      <c r="P36" s="165"/>
      <c r="Q36" s="165"/>
      <c r="R36" s="168"/>
    </row>
    <row r="37" spans="2:18" ht="15" customHeight="1" x14ac:dyDescent="0.25">
      <c r="B37" s="164"/>
      <c r="C37" s="165"/>
      <c r="D37" s="166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7"/>
      <c r="P37" s="165"/>
      <c r="Q37" s="165"/>
      <c r="R37" s="168"/>
    </row>
    <row r="38" spans="2:18" ht="15" customHeight="1" x14ac:dyDescent="0.25">
      <c r="B38" s="164"/>
      <c r="C38" s="165"/>
      <c r="D38" s="166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7"/>
      <c r="P38" s="165"/>
      <c r="Q38" s="165"/>
      <c r="R38" s="168"/>
    </row>
    <row r="39" spans="2:18" ht="15" customHeight="1" x14ac:dyDescent="0.25">
      <c r="B39" s="159"/>
      <c r="C39" s="162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0"/>
      <c r="P39" s="162"/>
      <c r="Q39" s="162"/>
      <c r="R39" s="169"/>
    </row>
    <row r="40" spans="2:18" ht="15" customHeight="1" x14ac:dyDescent="0.25">
      <c r="B40" s="164"/>
      <c r="C40" s="165"/>
      <c r="D40" s="166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7"/>
      <c r="P40" s="165"/>
      <c r="Q40" s="165"/>
      <c r="R40" s="168"/>
    </row>
    <row r="41" spans="2:18" ht="15" customHeight="1" x14ac:dyDescent="0.25">
      <c r="B41" s="164"/>
      <c r="C41" s="165"/>
      <c r="D41" s="166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7"/>
      <c r="P41" s="165"/>
      <c r="Q41" s="165"/>
      <c r="R41" s="168"/>
    </row>
    <row r="42" spans="2:18" ht="15" customHeight="1" x14ac:dyDescent="0.25">
      <c r="B42" s="164"/>
      <c r="C42" s="165"/>
      <c r="D42" s="166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7"/>
      <c r="P42" s="165"/>
      <c r="Q42" s="165"/>
      <c r="R42" s="168"/>
    </row>
    <row r="43" spans="2:18" ht="15" customHeight="1" x14ac:dyDescent="0.25">
      <c r="B43" s="164"/>
      <c r="C43" s="165"/>
      <c r="D43" s="166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7"/>
      <c r="P43" s="165"/>
      <c r="Q43" s="165"/>
      <c r="R43" s="168"/>
    </row>
    <row r="44" spans="2:18" ht="15" customHeight="1" x14ac:dyDescent="0.25">
      <c r="B44" s="164"/>
      <c r="C44" s="165"/>
      <c r="D44" s="16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7"/>
      <c r="P44" s="165"/>
      <c r="Q44" s="165"/>
      <c r="R44" s="168"/>
    </row>
    <row r="45" spans="2:18" ht="15" customHeight="1" x14ac:dyDescent="0.25">
      <c r="B45" s="182"/>
      <c r="C45" s="170"/>
      <c r="D45" s="183"/>
      <c r="E45" s="162"/>
      <c r="F45" s="162"/>
      <c r="G45" s="162"/>
      <c r="H45" s="162"/>
      <c r="I45" s="162"/>
      <c r="J45" s="162"/>
      <c r="K45" s="162"/>
      <c r="L45" s="162"/>
      <c r="M45" s="162"/>
      <c r="N45" s="160"/>
      <c r="O45" s="160"/>
      <c r="P45" s="170"/>
      <c r="Q45" s="170"/>
      <c r="R45" s="171"/>
    </row>
    <row r="46" spans="2:18" ht="15" customHeight="1" x14ac:dyDescent="0.25">
      <c r="B46" s="164"/>
      <c r="C46" s="172"/>
      <c r="D46" s="166"/>
      <c r="E46" s="165"/>
      <c r="F46" s="165"/>
      <c r="G46" s="165"/>
      <c r="H46" s="165"/>
      <c r="I46" s="165"/>
      <c r="J46" s="165"/>
      <c r="K46" s="165"/>
      <c r="L46" s="165"/>
      <c r="M46" s="165"/>
      <c r="N46" s="167"/>
      <c r="O46" s="167"/>
      <c r="P46" s="173"/>
      <c r="Q46" s="173"/>
      <c r="R46" s="174"/>
    </row>
    <row r="47" spans="2:18" ht="15" customHeight="1" x14ac:dyDescent="0.25">
      <c r="B47" s="164"/>
      <c r="C47" s="172"/>
      <c r="D47" s="166"/>
      <c r="E47" s="165"/>
      <c r="F47" s="165"/>
      <c r="G47" s="165"/>
      <c r="H47" s="165"/>
      <c r="I47" s="165"/>
      <c r="J47" s="165"/>
      <c r="K47" s="165"/>
      <c r="L47" s="165"/>
      <c r="M47" s="165"/>
      <c r="N47" s="167"/>
      <c r="O47" s="167"/>
      <c r="P47" s="173"/>
      <c r="Q47" s="173"/>
      <c r="R47" s="174"/>
    </row>
    <row r="48" spans="2:18" ht="15" customHeight="1" x14ac:dyDescent="0.25">
      <c r="B48" s="164"/>
      <c r="C48" s="172"/>
      <c r="D48" s="166"/>
      <c r="E48" s="165"/>
      <c r="F48" s="165"/>
      <c r="G48" s="165"/>
      <c r="H48" s="165"/>
      <c r="I48" s="165"/>
      <c r="J48" s="165"/>
      <c r="K48" s="165"/>
      <c r="L48" s="165"/>
      <c r="M48" s="165"/>
      <c r="N48" s="167"/>
      <c r="O48" s="167"/>
      <c r="P48" s="173"/>
      <c r="Q48" s="173"/>
      <c r="R48" s="174"/>
    </row>
    <row r="49" spans="2:18" ht="15" customHeight="1" x14ac:dyDescent="0.25">
      <c r="B49" s="164"/>
      <c r="C49" s="172"/>
      <c r="D49" s="166"/>
      <c r="E49" s="165"/>
      <c r="F49" s="165"/>
      <c r="G49" s="165"/>
      <c r="H49" s="165"/>
      <c r="I49" s="165"/>
      <c r="J49" s="165"/>
      <c r="K49" s="165"/>
      <c r="L49" s="165"/>
      <c r="M49" s="165"/>
      <c r="N49" s="167"/>
      <c r="O49" s="167"/>
      <c r="P49" s="173"/>
      <c r="Q49" s="173"/>
      <c r="R49" s="174"/>
    </row>
    <row r="50" spans="2:18" ht="15" customHeight="1" x14ac:dyDescent="0.25">
      <c r="B50" s="164"/>
      <c r="C50" s="172"/>
      <c r="D50" s="166"/>
      <c r="E50" s="165"/>
      <c r="F50" s="165"/>
      <c r="G50" s="165"/>
      <c r="H50" s="165"/>
      <c r="I50" s="165"/>
      <c r="J50" s="165"/>
      <c r="K50" s="165"/>
      <c r="L50" s="165"/>
      <c r="M50" s="165"/>
      <c r="N50" s="167"/>
      <c r="O50" s="167"/>
      <c r="P50" s="173"/>
      <c r="Q50" s="173"/>
      <c r="R50" s="174"/>
    </row>
    <row r="51" spans="2:18" ht="15" customHeight="1" x14ac:dyDescent="0.25">
      <c r="B51" s="164"/>
      <c r="C51" s="172"/>
      <c r="D51" s="166"/>
      <c r="E51" s="165"/>
      <c r="F51" s="165"/>
      <c r="G51" s="165"/>
      <c r="H51" s="165"/>
      <c r="I51" s="165"/>
      <c r="J51" s="165"/>
      <c r="K51" s="165"/>
      <c r="L51" s="165"/>
      <c r="M51" s="165"/>
      <c r="N51" s="167"/>
      <c r="O51" s="167"/>
      <c r="P51" s="173"/>
      <c r="Q51" s="173"/>
      <c r="R51" s="174"/>
    </row>
    <row r="52" spans="2:18" ht="15" customHeight="1" x14ac:dyDescent="0.25">
      <c r="B52" s="164"/>
      <c r="C52" s="172"/>
      <c r="D52" s="166"/>
      <c r="E52" s="165"/>
      <c r="F52" s="165"/>
      <c r="G52" s="165"/>
      <c r="H52" s="165"/>
      <c r="I52" s="165"/>
      <c r="J52" s="165"/>
      <c r="K52" s="165"/>
      <c r="L52" s="165"/>
      <c r="M52" s="165"/>
      <c r="N52" s="167"/>
      <c r="O52" s="167"/>
      <c r="P52" s="173"/>
      <c r="Q52" s="173"/>
      <c r="R52" s="174"/>
    </row>
    <row r="53" spans="2:18" ht="15" customHeight="1" x14ac:dyDescent="0.25">
      <c r="B53" s="175"/>
      <c r="C53" s="172"/>
      <c r="D53" s="166"/>
      <c r="E53" s="165"/>
      <c r="F53" s="165"/>
      <c r="G53" s="165"/>
      <c r="H53" s="165"/>
      <c r="I53" s="165"/>
      <c r="J53" s="165"/>
      <c r="K53" s="165"/>
      <c r="L53" s="165"/>
      <c r="M53" s="165"/>
      <c r="N53" s="167"/>
      <c r="O53" s="167"/>
      <c r="P53" s="173"/>
      <c r="Q53" s="173"/>
      <c r="R53" s="174"/>
    </row>
    <row r="54" spans="2:18" ht="15" customHeight="1" x14ac:dyDescent="0.25">
      <c r="B54" s="164"/>
      <c r="C54" s="172"/>
      <c r="D54" s="166"/>
      <c r="E54" s="165"/>
      <c r="F54" s="165"/>
      <c r="G54" s="165"/>
      <c r="H54" s="165"/>
      <c r="I54" s="165"/>
      <c r="J54" s="165"/>
      <c r="K54" s="165"/>
      <c r="L54" s="165"/>
      <c r="M54" s="165"/>
      <c r="N54" s="167"/>
      <c r="O54" s="167"/>
      <c r="P54" s="173"/>
      <c r="Q54" s="173"/>
      <c r="R54" s="174"/>
    </row>
    <row r="55" spans="2:18" ht="15" customHeight="1" x14ac:dyDescent="0.25">
      <c r="B55" s="164"/>
      <c r="C55" s="172"/>
      <c r="D55" s="166"/>
      <c r="E55" s="165"/>
      <c r="F55" s="165"/>
      <c r="G55" s="165"/>
      <c r="H55" s="165"/>
      <c r="I55" s="165"/>
      <c r="J55" s="165"/>
      <c r="K55" s="165"/>
      <c r="L55" s="165"/>
      <c r="M55" s="165"/>
      <c r="N55" s="167"/>
      <c r="O55" s="167"/>
      <c r="P55" s="173"/>
      <c r="Q55" s="173"/>
      <c r="R55" s="174"/>
    </row>
    <row r="56" spans="2:18" ht="15" customHeight="1" x14ac:dyDescent="0.25">
      <c r="B56" s="164"/>
      <c r="C56" s="172"/>
      <c r="D56" s="166"/>
      <c r="E56" s="165"/>
      <c r="F56" s="165"/>
      <c r="G56" s="165"/>
      <c r="H56" s="165"/>
      <c r="I56" s="165"/>
      <c r="J56" s="165"/>
      <c r="K56" s="165"/>
      <c r="L56" s="165"/>
      <c r="M56" s="165"/>
      <c r="N56" s="167"/>
      <c r="O56" s="167"/>
      <c r="P56" s="173"/>
      <c r="Q56" s="173"/>
      <c r="R56" s="174"/>
    </row>
    <row r="57" spans="2:18" ht="15" customHeight="1" x14ac:dyDescent="0.25">
      <c r="B57" s="175"/>
      <c r="C57" s="172"/>
      <c r="D57" s="166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73"/>
      <c r="Q57" s="173"/>
      <c r="R57" s="174"/>
    </row>
    <row r="58" spans="2:18" ht="15" customHeight="1" x14ac:dyDescent="0.25">
      <c r="B58" s="164"/>
      <c r="C58" s="172"/>
      <c r="D58" s="166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73"/>
      <c r="Q58" s="173"/>
      <c r="R58" s="174"/>
    </row>
    <row r="59" spans="2:18" ht="15" customHeight="1" x14ac:dyDescent="0.25">
      <c r="B59" s="176"/>
      <c r="C59" s="177"/>
      <c r="D59" s="178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7"/>
      <c r="Q59" s="177"/>
      <c r="R59" s="180"/>
    </row>
    <row r="60" spans="2:18" x14ac:dyDescent="0.25">
      <c r="B60" s="164"/>
      <c r="C60" s="164"/>
      <c r="D60" s="164"/>
      <c r="E60" s="167"/>
      <c r="F60" s="167"/>
      <c r="G60" s="167"/>
      <c r="H60" s="167"/>
      <c r="I60" s="167"/>
      <c r="J60" s="167"/>
      <c r="K60" s="167"/>
      <c r="L60" s="167"/>
      <c r="M60" s="167"/>
      <c r="N60" s="172"/>
    </row>
    <row r="61" spans="2:18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</row>
    <row r="62" spans="2:18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</row>
    <row r="63" spans="2:18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</row>
  </sheetData>
  <mergeCells count="9">
    <mergeCell ref="B61:N61"/>
    <mergeCell ref="B62:N62"/>
    <mergeCell ref="B63:N63"/>
    <mergeCell ref="B2:K2"/>
    <mergeCell ref="B3:B5"/>
    <mergeCell ref="C3:E3"/>
    <mergeCell ref="F3:H3"/>
    <mergeCell ref="I3:I4"/>
    <mergeCell ref="J3:K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9"/>
  <sheetViews>
    <sheetView showGridLines="0" topLeftCell="C1" zoomScale="85" zoomScaleNormal="85" workbookViewId="0">
      <selection activeCell="AE8" sqref="AE8"/>
    </sheetView>
  </sheetViews>
  <sheetFormatPr baseColWidth="10" defaultRowHeight="15" x14ac:dyDescent="0.25"/>
  <cols>
    <col min="2" max="2" width="21.42578125" customWidth="1"/>
    <col min="3" max="20" width="8.42578125" customWidth="1"/>
    <col min="21" max="21" width="8.85546875" customWidth="1"/>
  </cols>
  <sheetData>
    <row r="1" spans="2:35" ht="30.75" customHeight="1" x14ac:dyDescent="0.25">
      <c r="W1" s="55"/>
      <c r="X1" s="55"/>
      <c r="Y1" s="55"/>
    </row>
    <row r="2" spans="2:35" ht="57" customHeight="1" x14ac:dyDescent="0.25">
      <c r="B2" s="235" t="s">
        <v>100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2:35" x14ac:dyDescent="0.25">
      <c r="B3" s="237"/>
      <c r="C3" s="234">
        <v>2016</v>
      </c>
      <c r="D3" s="234"/>
      <c r="E3" s="234"/>
      <c r="F3" s="234">
        <v>2017</v>
      </c>
      <c r="G3" s="234"/>
      <c r="H3" s="234"/>
      <c r="I3" s="234"/>
      <c r="J3" s="234">
        <v>2018</v>
      </c>
      <c r="K3" s="234"/>
      <c r="L3" s="234"/>
      <c r="M3" s="234"/>
      <c r="N3" s="234">
        <v>2019</v>
      </c>
      <c r="O3" s="234"/>
      <c r="P3" s="234"/>
      <c r="Q3" s="234"/>
      <c r="R3" s="234">
        <v>2020</v>
      </c>
      <c r="S3" s="234"/>
      <c r="T3" s="234"/>
      <c r="U3" s="234"/>
      <c r="V3" s="234">
        <v>2021</v>
      </c>
      <c r="W3" s="234"/>
      <c r="X3" s="234"/>
      <c r="Y3" s="234"/>
      <c r="Z3" s="234">
        <v>2022</v>
      </c>
      <c r="AA3" s="234"/>
      <c r="AB3" s="234"/>
      <c r="AC3" s="234"/>
      <c r="AD3" s="233">
        <v>2023</v>
      </c>
      <c r="AE3" s="233"/>
      <c r="AF3" s="233"/>
      <c r="AG3" s="233"/>
      <c r="AH3" s="233">
        <v>2024</v>
      </c>
      <c r="AI3" s="233"/>
    </row>
    <row r="4" spans="2:35" x14ac:dyDescent="0.25">
      <c r="B4" s="237"/>
      <c r="C4" s="70" t="s">
        <v>16</v>
      </c>
      <c r="D4" s="70" t="s">
        <v>17</v>
      </c>
      <c r="E4" s="70" t="s">
        <v>18</v>
      </c>
      <c r="F4" s="70" t="s">
        <v>19</v>
      </c>
      <c r="G4" s="70" t="s">
        <v>16</v>
      </c>
      <c r="H4" s="70" t="s">
        <v>17</v>
      </c>
      <c r="I4" s="70" t="s">
        <v>18</v>
      </c>
      <c r="J4" s="70" t="s">
        <v>19</v>
      </c>
      <c r="K4" s="70" t="s">
        <v>16</v>
      </c>
      <c r="L4" s="70" t="s">
        <v>17</v>
      </c>
      <c r="M4" s="70" t="s">
        <v>18</v>
      </c>
      <c r="N4" s="70" t="s">
        <v>19</v>
      </c>
      <c r="O4" s="70" t="s">
        <v>16</v>
      </c>
      <c r="P4" s="70" t="s">
        <v>17</v>
      </c>
      <c r="Q4" s="70" t="s">
        <v>18</v>
      </c>
      <c r="R4" s="70" t="s">
        <v>19</v>
      </c>
      <c r="S4" s="70" t="s">
        <v>20</v>
      </c>
      <c r="T4" s="70" t="s">
        <v>17</v>
      </c>
      <c r="U4" s="70" t="s">
        <v>53</v>
      </c>
      <c r="V4" s="70" t="s">
        <v>19</v>
      </c>
      <c r="W4" s="70" t="s">
        <v>16</v>
      </c>
      <c r="X4" s="70" t="s">
        <v>54</v>
      </c>
      <c r="Y4" s="70" t="s">
        <v>53</v>
      </c>
      <c r="Z4" s="70" t="s">
        <v>19</v>
      </c>
      <c r="AA4" s="70" t="s">
        <v>20</v>
      </c>
      <c r="AB4" s="70" t="s">
        <v>17</v>
      </c>
      <c r="AC4" s="70" t="s">
        <v>53</v>
      </c>
      <c r="AD4" s="70" t="s">
        <v>19</v>
      </c>
      <c r="AE4" s="67" t="s">
        <v>20</v>
      </c>
      <c r="AF4" s="70" t="s">
        <v>17</v>
      </c>
      <c r="AG4" s="70" t="s">
        <v>53</v>
      </c>
      <c r="AH4" s="70" t="s">
        <v>19</v>
      </c>
      <c r="AI4" s="70" t="s">
        <v>20</v>
      </c>
    </row>
    <row r="5" spans="2:35" x14ac:dyDescent="0.25">
      <c r="B5" s="71" t="s">
        <v>21</v>
      </c>
      <c r="C5" s="73">
        <v>10</v>
      </c>
      <c r="D5" s="68">
        <v>8</v>
      </c>
      <c r="E5" s="68">
        <v>10</v>
      </c>
      <c r="F5" s="68">
        <v>10</v>
      </c>
      <c r="G5" s="68">
        <v>8</v>
      </c>
      <c r="H5" s="68">
        <v>10</v>
      </c>
      <c r="I5" s="68">
        <v>10</v>
      </c>
      <c r="J5" s="68">
        <v>9</v>
      </c>
      <c r="K5" s="68">
        <v>11</v>
      </c>
      <c r="L5" s="68">
        <v>10</v>
      </c>
      <c r="M5" s="68">
        <v>9</v>
      </c>
      <c r="N5" s="68">
        <v>14</v>
      </c>
      <c r="O5" s="68">
        <v>8</v>
      </c>
      <c r="P5" s="68">
        <v>12</v>
      </c>
      <c r="Q5" s="68">
        <v>12</v>
      </c>
      <c r="R5" s="68">
        <v>12</v>
      </c>
      <c r="S5" s="68">
        <v>12</v>
      </c>
      <c r="T5" s="68">
        <v>13</v>
      </c>
      <c r="U5" s="68">
        <v>10</v>
      </c>
      <c r="V5" s="68">
        <v>13</v>
      </c>
      <c r="W5" s="74">
        <v>10</v>
      </c>
      <c r="X5" s="74">
        <v>9</v>
      </c>
      <c r="Y5" s="74">
        <v>10</v>
      </c>
      <c r="Z5" s="74">
        <v>10</v>
      </c>
      <c r="AA5" s="74">
        <v>9</v>
      </c>
      <c r="AB5" s="74">
        <v>9</v>
      </c>
      <c r="AC5" s="68">
        <v>9</v>
      </c>
      <c r="AD5" s="117">
        <v>9</v>
      </c>
      <c r="AE5" s="117">
        <v>9</v>
      </c>
      <c r="AF5" s="117">
        <v>8</v>
      </c>
      <c r="AG5" s="68">
        <v>8</v>
      </c>
      <c r="AH5" s="68">
        <v>9</v>
      </c>
      <c r="AI5" s="68">
        <v>8</v>
      </c>
    </row>
    <row r="6" spans="2:35" x14ac:dyDescent="0.25">
      <c r="B6" s="71" t="s">
        <v>22</v>
      </c>
      <c r="C6" s="75">
        <v>13</v>
      </c>
      <c r="D6" s="76">
        <v>13</v>
      </c>
      <c r="E6" s="76">
        <v>13</v>
      </c>
      <c r="F6" s="72">
        <v>12</v>
      </c>
      <c r="G6" s="72">
        <v>10</v>
      </c>
      <c r="H6" s="72">
        <v>12</v>
      </c>
      <c r="I6" s="72">
        <v>12</v>
      </c>
      <c r="J6" s="72">
        <v>12</v>
      </c>
      <c r="K6" s="72">
        <v>13</v>
      </c>
      <c r="L6" s="72">
        <v>14</v>
      </c>
      <c r="M6" s="72">
        <v>13</v>
      </c>
      <c r="N6" s="72">
        <v>16</v>
      </c>
      <c r="O6" s="72">
        <v>11</v>
      </c>
      <c r="P6" s="72">
        <v>14</v>
      </c>
      <c r="Q6" s="72">
        <v>14</v>
      </c>
      <c r="R6" s="72">
        <v>13</v>
      </c>
      <c r="S6" s="72">
        <v>16</v>
      </c>
      <c r="T6" s="72">
        <v>14</v>
      </c>
      <c r="U6" s="72">
        <v>15</v>
      </c>
      <c r="V6" s="72">
        <v>17</v>
      </c>
      <c r="W6" s="77">
        <v>14</v>
      </c>
      <c r="X6" s="77">
        <v>12</v>
      </c>
      <c r="Y6" s="77">
        <v>11</v>
      </c>
      <c r="Z6" s="77">
        <v>12</v>
      </c>
      <c r="AA6" s="77">
        <v>11</v>
      </c>
      <c r="AB6" s="77">
        <v>11</v>
      </c>
      <c r="AC6" s="72">
        <v>11</v>
      </c>
      <c r="AD6" s="72">
        <v>11</v>
      </c>
      <c r="AE6" s="72">
        <v>11</v>
      </c>
      <c r="AF6" s="72">
        <v>11</v>
      </c>
      <c r="AG6" s="72">
        <v>10</v>
      </c>
      <c r="AH6" s="72">
        <v>11</v>
      </c>
      <c r="AI6" s="256">
        <v>11</v>
      </c>
    </row>
    <row r="7" spans="2:35" x14ac:dyDescent="0.25">
      <c r="B7" s="27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2:35" ht="38.25" customHeight="1" x14ac:dyDescent="0.25">
      <c r="N8" s="59"/>
    </row>
    <row r="9" spans="2:35" ht="28.5" customHeight="1" x14ac:dyDescent="0.25"/>
  </sheetData>
  <mergeCells count="11">
    <mergeCell ref="AH3:AI3"/>
    <mergeCell ref="AD3:AG3"/>
    <mergeCell ref="Z3:AC3"/>
    <mergeCell ref="B2:AC2"/>
    <mergeCell ref="V3:Y3"/>
    <mergeCell ref="R3:U3"/>
    <mergeCell ref="B3:B4"/>
    <mergeCell ref="C3:E3"/>
    <mergeCell ref="F3:I3"/>
    <mergeCell ref="J3:M3"/>
    <mergeCell ref="N3:Q3"/>
  </mergeCells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7"/>
  <sheetViews>
    <sheetView showGridLines="0" zoomScale="85" zoomScaleNormal="85" workbookViewId="0">
      <selection activeCell="L19" sqref="L19"/>
    </sheetView>
  </sheetViews>
  <sheetFormatPr baseColWidth="10" defaultRowHeight="15" x14ac:dyDescent="0.25"/>
  <cols>
    <col min="2" max="2" width="21.42578125" customWidth="1"/>
    <col min="3" max="4" width="11.42578125" customWidth="1"/>
  </cols>
  <sheetData>
    <row r="1" spans="2:20" ht="33" customHeight="1" x14ac:dyDescent="0.25"/>
    <row r="2" spans="2:20" ht="30" customHeight="1" x14ac:dyDescent="0.25">
      <c r="B2" s="239" t="s">
        <v>101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37"/>
      <c r="R2" s="37"/>
    </row>
    <row r="3" spans="2:20" x14ac:dyDescent="0.25">
      <c r="B3" s="238"/>
      <c r="C3" s="238">
        <v>2016</v>
      </c>
      <c r="D3" s="238"/>
      <c r="E3" s="238">
        <v>2017</v>
      </c>
      <c r="F3" s="238"/>
      <c r="G3" s="238">
        <v>2018</v>
      </c>
      <c r="H3" s="238"/>
      <c r="I3" s="238">
        <v>2019</v>
      </c>
      <c r="J3" s="238"/>
      <c r="K3" s="238">
        <v>2020</v>
      </c>
      <c r="L3" s="238"/>
      <c r="M3" s="238">
        <v>2021</v>
      </c>
      <c r="N3" s="238"/>
      <c r="O3" s="238">
        <v>2022</v>
      </c>
      <c r="P3" s="238"/>
      <c r="Q3" s="238">
        <v>2023</v>
      </c>
      <c r="R3" s="238"/>
      <c r="S3" s="226">
        <v>2024</v>
      </c>
      <c r="T3" s="257"/>
    </row>
    <row r="4" spans="2:20" x14ac:dyDescent="0.25">
      <c r="B4" s="240"/>
      <c r="C4" s="79" t="s">
        <v>16</v>
      </c>
      <c r="D4" s="79" t="s">
        <v>18</v>
      </c>
      <c r="E4" s="79" t="s">
        <v>16</v>
      </c>
      <c r="F4" s="79" t="s">
        <v>18</v>
      </c>
      <c r="G4" s="79" t="s">
        <v>16</v>
      </c>
      <c r="H4" s="79" t="s">
        <v>18</v>
      </c>
      <c r="I4" s="79" t="s">
        <v>16</v>
      </c>
      <c r="J4" s="79" t="s">
        <v>18</v>
      </c>
      <c r="K4" s="79" t="s">
        <v>16</v>
      </c>
      <c r="L4" s="79" t="s">
        <v>18</v>
      </c>
      <c r="M4" s="79" t="s">
        <v>16</v>
      </c>
      <c r="N4" s="79" t="s">
        <v>18</v>
      </c>
      <c r="O4" s="79" t="s">
        <v>20</v>
      </c>
      <c r="P4" s="79" t="s">
        <v>53</v>
      </c>
      <c r="Q4" s="79" t="s">
        <v>20</v>
      </c>
      <c r="R4" s="79" t="s">
        <v>53</v>
      </c>
      <c r="S4" s="79" t="s">
        <v>20</v>
      </c>
    </row>
    <row r="5" spans="2:20" x14ac:dyDescent="0.25">
      <c r="B5" s="53" t="s">
        <v>21</v>
      </c>
      <c r="C5" s="69">
        <v>10</v>
      </c>
      <c r="D5" s="69">
        <v>10</v>
      </c>
      <c r="E5" s="69">
        <v>8</v>
      </c>
      <c r="F5" s="69">
        <v>10</v>
      </c>
      <c r="G5" s="69">
        <v>11</v>
      </c>
      <c r="H5" s="69">
        <v>9</v>
      </c>
      <c r="I5" s="69">
        <v>8</v>
      </c>
      <c r="J5" s="69">
        <v>12</v>
      </c>
      <c r="K5" s="69">
        <v>12</v>
      </c>
      <c r="L5" s="69">
        <v>10</v>
      </c>
      <c r="M5" s="80">
        <v>10</v>
      </c>
      <c r="N5" s="69">
        <v>10</v>
      </c>
      <c r="O5" s="80">
        <v>9</v>
      </c>
      <c r="P5" s="80">
        <v>9</v>
      </c>
      <c r="Q5" s="80">
        <v>8</v>
      </c>
      <c r="R5" s="80">
        <v>8</v>
      </c>
      <c r="S5" s="80">
        <v>8</v>
      </c>
    </row>
    <row r="6" spans="2:20" x14ac:dyDescent="0.25">
      <c r="B6" s="81" t="s">
        <v>22</v>
      </c>
      <c r="C6" s="82">
        <v>13</v>
      </c>
      <c r="D6" s="82">
        <v>13</v>
      </c>
      <c r="E6" s="82">
        <v>10</v>
      </c>
      <c r="F6" s="82">
        <v>12</v>
      </c>
      <c r="G6" s="82">
        <v>13</v>
      </c>
      <c r="H6" s="82">
        <v>13</v>
      </c>
      <c r="I6" s="82">
        <v>11</v>
      </c>
      <c r="J6" s="82">
        <v>14</v>
      </c>
      <c r="K6" s="82">
        <v>16</v>
      </c>
      <c r="L6" s="82">
        <v>15</v>
      </c>
      <c r="M6" s="83">
        <v>14</v>
      </c>
      <c r="N6" s="82">
        <v>11</v>
      </c>
      <c r="O6" s="83">
        <v>11</v>
      </c>
      <c r="P6" s="83">
        <v>11</v>
      </c>
      <c r="Q6" s="83">
        <v>11</v>
      </c>
      <c r="R6" s="83">
        <v>10</v>
      </c>
      <c r="S6" s="258">
        <v>11</v>
      </c>
    </row>
    <row r="7" spans="2:20" x14ac:dyDescent="0.25">
      <c r="B7" s="27" t="s">
        <v>23</v>
      </c>
      <c r="C7" s="27"/>
      <c r="D7" s="27"/>
      <c r="E7" s="27"/>
      <c r="F7" s="27"/>
      <c r="G7" s="27"/>
      <c r="H7" s="27"/>
      <c r="I7" s="27"/>
      <c r="J7" s="27"/>
      <c r="K7" s="27"/>
    </row>
  </sheetData>
  <mergeCells count="10">
    <mergeCell ref="Q3:R3"/>
    <mergeCell ref="B2:P2"/>
    <mergeCell ref="O3:P3"/>
    <mergeCell ref="K3:L3"/>
    <mergeCell ref="M3:N3"/>
    <mergeCell ref="B3:B4"/>
    <mergeCell ref="C3:D3"/>
    <mergeCell ref="E3:F3"/>
    <mergeCell ref="G3:H3"/>
    <mergeCell ref="I3:J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9"/>
  <sheetViews>
    <sheetView showGridLines="0" zoomScaleNormal="100" workbookViewId="0">
      <selection activeCell="B2" sqref="B2:N2"/>
    </sheetView>
  </sheetViews>
  <sheetFormatPr baseColWidth="10" defaultRowHeight="15" x14ac:dyDescent="0.25"/>
  <cols>
    <col min="2" max="2" width="11.85546875" customWidth="1"/>
    <col min="3" max="16" width="6" bestFit="1" customWidth="1"/>
  </cols>
  <sheetData>
    <row r="1" spans="2:15" ht="33" customHeight="1" x14ac:dyDescent="0.25"/>
    <row r="2" spans="2:15" ht="30" customHeight="1" x14ac:dyDescent="0.25">
      <c r="B2" s="241" t="s">
        <v>103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37"/>
    </row>
    <row r="3" spans="2:15" x14ac:dyDescent="0.25">
      <c r="B3" s="84"/>
      <c r="C3" s="238">
        <v>2018</v>
      </c>
      <c r="D3" s="238"/>
      <c r="E3" s="238">
        <v>2019</v>
      </c>
      <c r="F3" s="238"/>
      <c r="G3" s="238">
        <v>2020</v>
      </c>
      <c r="H3" s="238"/>
      <c r="I3" s="238">
        <v>2021</v>
      </c>
      <c r="J3" s="238"/>
      <c r="K3" s="238">
        <v>2022</v>
      </c>
      <c r="L3" s="238"/>
      <c r="M3" s="238">
        <v>2023</v>
      </c>
      <c r="N3" s="238"/>
      <c r="O3" s="225">
        <v>2024</v>
      </c>
    </row>
    <row r="4" spans="2:15" x14ac:dyDescent="0.25">
      <c r="B4" s="85"/>
      <c r="C4" s="79" t="s">
        <v>19</v>
      </c>
      <c r="D4" s="79" t="s">
        <v>17</v>
      </c>
      <c r="E4" s="79" t="s">
        <v>19</v>
      </c>
      <c r="F4" s="79" t="s">
        <v>17</v>
      </c>
      <c r="G4" s="79" t="s">
        <v>19</v>
      </c>
      <c r="H4" s="79" t="s">
        <v>17</v>
      </c>
      <c r="I4" s="79" t="s">
        <v>19</v>
      </c>
      <c r="J4" s="79" t="s">
        <v>17</v>
      </c>
      <c r="K4" s="79" t="s">
        <v>19</v>
      </c>
      <c r="L4" s="79" t="s">
        <v>17</v>
      </c>
      <c r="M4" s="79" t="s">
        <v>19</v>
      </c>
      <c r="N4" s="79" t="s">
        <v>17</v>
      </c>
      <c r="O4" s="79" t="s">
        <v>19</v>
      </c>
    </row>
    <row r="5" spans="2:15" x14ac:dyDescent="0.25">
      <c r="B5" s="125" t="s">
        <v>21</v>
      </c>
      <c r="C5" s="118">
        <v>9</v>
      </c>
      <c r="D5" s="118">
        <v>10</v>
      </c>
      <c r="E5" s="118">
        <v>14</v>
      </c>
      <c r="F5" s="118">
        <v>12</v>
      </c>
      <c r="G5" s="118">
        <v>12</v>
      </c>
      <c r="H5" s="118">
        <v>13</v>
      </c>
      <c r="I5" s="118">
        <v>13</v>
      </c>
      <c r="J5" s="118">
        <v>9</v>
      </c>
      <c r="K5" s="119">
        <v>10</v>
      </c>
      <c r="L5" s="119">
        <v>9</v>
      </c>
      <c r="M5" s="124">
        <v>9</v>
      </c>
      <c r="N5" s="124">
        <v>9</v>
      </c>
      <c r="O5" s="124">
        <v>9</v>
      </c>
    </row>
    <row r="6" spans="2:15" x14ac:dyDescent="0.25">
      <c r="B6" s="126" t="s">
        <v>22</v>
      </c>
      <c r="C6" s="120">
        <v>12</v>
      </c>
      <c r="D6" s="120">
        <v>14</v>
      </c>
      <c r="E6" s="120">
        <v>16</v>
      </c>
      <c r="F6" s="120">
        <v>14</v>
      </c>
      <c r="G6" s="120">
        <v>13</v>
      </c>
      <c r="H6" s="120">
        <v>14</v>
      </c>
      <c r="I6" s="120">
        <v>17</v>
      </c>
      <c r="J6" s="120">
        <v>12</v>
      </c>
      <c r="K6" s="121">
        <v>12</v>
      </c>
      <c r="L6" s="121">
        <v>11</v>
      </c>
      <c r="M6" s="122">
        <v>11</v>
      </c>
      <c r="N6" s="122">
        <v>11</v>
      </c>
      <c r="O6" s="122">
        <v>11</v>
      </c>
    </row>
    <row r="7" spans="2:15" x14ac:dyDescent="0.25">
      <c r="B7" s="27" t="s">
        <v>23</v>
      </c>
      <c r="C7" s="27"/>
      <c r="D7" s="27"/>
      <c r="E7" s="27"/>
      <c r="F7" s="27"/>
      <c r="G7" s="27"/>
      <c r="H7" s="27"/>
      <c r="I7" s="53"/>
      <c r="J7" s="53"/>
      <c r="K7" s="53"/>
      <c r="L7" s="53"/>
      <c r="M7" s="123"/>
      <c r="N7" s="53"/>
    </row>
    <row r="9" spans="2:15" x14ac:dyDescent="0.25">
      <c r="F9" s="60"/>
    </row>
  </sheetData>
  <mergeCells count="7">
    <mergeCell ref="M3:N3"/>
    <mergeCell ref="B2:N2"/>
    <mergeCell ref="K3:L3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9"/>
  <sheetViews>
    <sheetView showGridLines="0" zoomScaleNormal="100" workbookViewId="0">
      <selection activeCell="K4" sqref="K4"/>
    </sheetView>
  </sheetViews>
  <sheetFormatPr baseColWidth="10" defaultRowHeight="15" x14ac:dyDescent="0.25"/>
  <cols>
    <col min="2" max="2" width="26.42578125" customWidth="1"/>
    <col min="3" max="6" width="12.5703125" customWidth="1"/>
    <col min="7" max="7" width="15.85546875" customWidth="1"/>
    <col min="8" max="9" width="12.5703125" customWidth="1"/>
  </cols>
  <sheetData>
    <row r="1" spans="2:18" ht="33" customHeight="1" x14ac:dyDescent="0.25"/>
    <row r="2" spans="2:18" ht="30" customHeight="1" x14ac:dyDescent="0.25">
      <c r="B2" s="239" t="s">
        <v>102</v>
      </c>
      <c r="C2" s="239"/>
      <c r="D2" s="239"/>
      <c r="E2" s="239"/>
      <c r="F2" s="239"/>
      <c r="G2" s="239"/>
      <c r="H2" s="239"/>
      <c r="I2" s="239"/>
      <c r="J2" s="25"/>
      <c r="K2" s="25"/>
      <c r="L2" s="25"/>
      <c r="M2" s="25"/>
      <c r="N2" s="25"/>
      <c r="O2" s="25"/>
      <c r="P2" s="25"/>
      <c r="Q2" s="25"/>
      <c r="R2" s="25"/>
    </row>
    <row r="3" spans="2:18" ht="15" customHeight="1" x14ac:dyDescent="0.25">
      <c r="B3" s="238" t="s">
        <v>0</v>
      </c>
      <c r="C3" s="238" t="s">
        <v>1</v>
      </c>
      <c r="D3" s="238"/>
      <c r="E3" s="238" t="s">
        <v>2</v>
      </c>
      <c r="F3" s="238"/>
      <c r="G3" s="238" t="s">
        <v>24</v>
      </c>
      <c r="H3" s="238"/>
      <c r="I3" s="238"/>
      <c r="J3" s="26"/>
      <c r="K3" s="26"/>
      <c r="L3" s="26"/>
      <c r="M3" s="26"/>
      <c r="N3" s="26"/>
      <c r="O3" s="26"/>
      <c r="P3" s="26"/>
      <c r="Q3" s="26"/>
      <c r="R3" s="26"/>
    </row>
    <row r="4" spans="2:18" ht="40.5" customHeight="1" x14ac:dyDescent="0.25">
      <c r="B4" s="241"/>
      <c r="C4" s="78" t="s">
        <v>4</v>
      </c>
      <c r="D4" s="78" t="s">
        <v>5</v>
      </c>
      <c r="E4" s="78" t="s">
        <v>6</v>
      </c>
      <c r="F4" s="78" t="s">
        <v>7</v>
      </c>
      <c r="G4" s="78" t="s">
        <v>39</v>
      </c>
      <c r="H4" s="78" t="s">
        <v>9</v>
      </c>
      <c r="I4" s="78" t="s">
        <v>10</v>
      </c>
      <c r="J4" s="26"/>
      <c r="K4" s="26"/>
      <c r="L4" s="26"/>
      <c r="M4" s="26"/>
      <c r="N4" s="26"/>
      <c r="O4" s="26"/>
      <c r="P4" s="26"/>
      <c r="Q4" s="26"/>
      <c r="R4" s="26"/>
    </row>
    <row r="5" spans="2:18" ht="20.25" customHeight="1" x14ac:dyDescent="0.25">
      <c r="B5" s="240"/>
      <c r="C5" s="92" t="s">
        <v>12</v>
      </c>
      <c r="D5" s="92" t="s">
        <v>12</v>
      </c>
      <c r="E5" s="92"/>
      <c r="F5" s="92" t="s">
        <v>13</v>
      </c>
      <c r="G5" s="92" t="s">
        <v>12</v>
      </c>
      <c r="H5" s="92" t="s">
        <v>13</v>
      </c>
      <c r="I5" s="92" t="s">
        <v>12</v>
      </c>
      <c r="J5" s="26" t="s">
        <v>81</v>
      </c>
      <c r="K5" s="26"/>
      <c r="L5" s="26"/>
      <c r="M5" s="26"/>
      <c r="N5" s="26"/>
      <c r="O5" s="26"/>
      <c r="P5" s="26"/>
      <c r="Q5" s="26"/>
      <c r="R5" s="26"/>
    </row>
    <row r="6" spans="2:18" ht="15" customHeight="1" x14ac:dyDescent="0.25">
      <c r="B6" s="86">
        <v>1</v>
      </c>
      <c r="C6" s="136">
        <v>3000</v>
      </c>
      <c r="D6" s="136">
        <v>80000</v>
      </c>
      <c r="E6" s="136">
        <v>58256</v>
      </c>
      <c r="F6" s="188">
        <v>10</v>
      </c>
      <c r="G6" s="136">
        <v>2571085</v>
      </c>
      <c r="H6" s="188">
        <v>1.3</v>
      </c>
      <c r="I6" s="136">
        <v>44134</v>
      </c>
      <c r="J6" s="87"/>
      <c r="K6" s="53"/>
      <c r="L6" s="53"/>
    </row>
    <row r="7" spans="2:18" ht="15" customHeight="1" x14ac:dyDescent="0.25">
      <c r="B7" s="86">
        <v>2</v>
      </c>
      <c r="C7" s="136">
        <v>80000</v>
      </c>
      <c r="D7" s="136">
        <v>137500</v>
      </c>
      <c r="E7" s="136">
        <v>58273</v>
      </c>
      <c r="F7" s="188">
        <v>10</v>
      </c>
      <c r="G7" s="136">
        <v>5943512</v>
      </c>
      <c r="H7" s="188">
        <v>3</v>
      </c>
      <c r="I7" s="136">
        <v>101994</v>
      </c>
      <c r="J7" s="87"/>
      <c r="K7" s="32"/>
    </row>
    <row r="8" spans="2:18" ht="15" customHeight="1" x14ac:dyDescent="0.25">
      <c r="B8" s="86">
        <v>3</v>
      </c>
      <c r="C8" s="136">
        <v>138000</v>
      </c>
      <c r="D8" s="136">
        <v>175000</v>
      </c>
      <c r="E8" s="136">
        <v>57828</v>
      </c>
      <c r="F8" s="188">
        <v>10</v>
      </c>
      <c r="G8" s="136">
        <v>9062866</v>
      </c>
      <c r="H8" s="188">
        <v>4.5999999999999996</v>
      </c>
      <c r="I8" s="136">
        <v>156721</v>
      </c>
      <c r="J8" s="87"/>
      <c r="K8" s="30"/>
    </row>
    <row r="9" spans="2:18" ht="15" customHeight="1" x14ac:dyDescent="0.25">
      <c r="B9" s="86">
        <v>4</v>
      </c>
      <c r="C9" s="136">
        <v>175000</v>
      </c>
      <c r="D9" s="136">
        <v>204000</v>
      </c>
      <c r="E9" s="136">
        <v>58124</v>
      </c>
      <c r="F9" s="188">
        <v>10</v>
      </c>
      <c r="G9" s="136">
        <v>11213480</v>
      </c>
      <c r="H9" s="188">
        <v>5.7</v>
      </c>
      <c r="I9" s="136">
        <v>192923</v>
      </c>
      <c r="J9" s="87"/>
      <c r="K9" s="35"/>
    </row>
    <row r="10" spans="2:18" ht="15" customHeight="1" x14ac:dyDescent="0.25">
      <c r="B10" s="86">
        <v>5</v>
      </c>
      <c r="C10" s="136">
        <v>205000</v>
      </c>
      <c r="D10" s="136">
        <v>250000</v>
      </c>
      <c r="E10" s="136">
        <v>58053</v>
      </c>
      <c r="F10" s="188">
        <v>10</v>
      </c>
      <c r="G10" s="136">
        <v>13200775</v>
      </c>
      <c r="H10" s="188">
        <v>6.7</v>
      </c>
      <c r="I10" s="136">
        <v>227392</v>
      </c>
      <c r="J10" s="87"/>
      <c r="K10" s="35"/>
    </row>
    <row r="11" spans="2:18" ht="15" customHeight="1" x14ac:dyDescent="0.25">
      <c r="B11" s="86">
        <v>6</v>
      </c>
      <c r="C11" s="136">
        <v>250000</v>
      </c>
      <c r="D11" s="136">
        <v>300000</v>
      </c>
      <c r="E11" s="136">
        <v>58434</v>
      </c>
      <c r="F11" s="188">
        <v>10.1</v>
      </c>
      <c r="G11" s="136">
        <v>16425082</v>
      </c>
      <c r="H11" s="188">
        <v>8.4</v>
      </c>
      <c r="I11" s="136">
        <v>281088</v>
      </c>
      <c r="J11" s="87"/>
      <c r="K11" s="35"/>
    </row>
    <row r="12" spans="2:18" ht="15" customHeight="1" x14ac:dyDescent="0.25">
      <c r="B12" s="86">
        <v>7</v>
      </c>
      <c r="C12" s="136">
        <v>300000</v>
      </c>
      <c r="D12" s="136">
        <v>400000</v>
      </c>
      <c r="E12" s="136">
        <v>57933</v>
      </c>
      <c r="F12" s="188">
        <v>10</v>
      </c>
      <c r="G12" s="136">
        <v>20460413</v>
      </c>
      <c r="H12" s="188">
        <v>10.4</v>
      </c>
      <c r="I12" s="136">
        <v>353174</v>
      </c>
      <c r="J12" s="87"/>
      <c r="K12" s="42"/>
    </row>
    <row r="13" spans="2:18" ht="15" customHeight="1" x14ac:dyDescent="0.25">
      <c r="B13" s="86">
        <v>8</v>
      </c>
      <c r="C13" s="136">
        <v>400000</v>
      </c>
      <c r="D13" s="136">
        <v>490000</v>
      </c>
      <c r="E13" s="136">
        <v>58189</v>
      </c>
      <c r="F13" s="188">
        <v>10</v>
      </c>
      <c r="G13" s="136">
        <v>25216189</v>
      </c>
      <c r="H13" s="188">
        <v>12.8</v>
      </c>
      <c r="I13" s="136">
        <v>433350</v>
      </c>
      <c r="J13" s="87"/>
      <c r="K13" s="35"/>
    </row>
    <row r="14" spans="2:18" ht="15" customHeight="1" x14ac:dyDescent="0.25">
      <c r="B14" s="86">
        <v>9</v>
      </c>
      <c r="C14" s="136">
        <v>500000</v>
      </c>
      <c r="D14" s="136">
        <v>700000</v>
      </c>
      <c r="E14" s="136">
        <v>58009</v>
      </c>
      <c r="F14" s="188">
        <v>10</v>
      </c>
      <c r="G14" s="136">
        <v>33739446</v>
      </c>
      <c r="H14" s="188">
        <v>17.2</v>
      </c>
      <c r="I14" s="136">
        <v>581624</v>
      </c>
      <c r="J14" s="87"/>
      <c r="K14" s="30"/>
    </row>
    <row r="15" spans="2:18" ht="15" customHeight="1" x14ac:dyDescent="0.25">
      <c r="B15" s="86">
        <v>10</v>
      </c>
      <c r="C15" s="136">
        <v>700000</v>
      </c>
      <c r="D15" s="136">
        <v>3000000</v>
      </c>
      <c r="E15" s="136">
        <v>57784</v>
      </c>
      <c r="F15" s="188">
        <v>9.9</v>
      </c>
      <c r="G15" s="136">
        <v>58484142</v>
      </c>
      <c r="H15" s="188">
        <v>29.8</v>
      </c>
      <c r="I15" s="136">
        <v>1012116</v>
      </c>
      <c r="J15" s="87"/>
      <c r="K15" s="30"/>
    </row>
    <row r="16" spans="2:18" ht="15" customHeight="1" x14ac:dyDescent="0.25">
      <c r="B16" s="88" t="s">
        <v>71</v>
      </c>
      <c r="C16" s="136"/>
      <c r="D16" s="136"/>
      <c r="E16" s="145">
        <v>580883</v>
      </c>
      <c r="F16" s="144">
        <v>62.9</v>
      </c>
      <c r="G16" s="145">
        <v>196316991</v>
      </c>
      <c r="H16" s="144">
        <v>99.9</v>
      </c>
      <c r="I16" s="145">
        <v>337963</v>
      </c>
      <c r="J16" s="89"/>
      <c r="K16" s="30"/>
      <c r="L16" s="30"/>
      <c r="M16" s="35"/>
    </row>
    <row r="17" spans="1:18" ht="15" customHeight="1" x14ac:dyDescent="0.25">
      <c r="A17" s="224"/>
      <c r="B17" s="88" t="s">
        <v>25</v>
      </c>
      <c r="C17" s="136"/>
      <c r="D17" s="136"/>
      <c r="E17" s="145">
        <v>341452</v>
      </c>
      <c r="F17" s="144">
        <v>37</v>
      </c>
      <c r="G17" s="145"/>
      <c r="H17" s="145"/>
      <c r="I17" s="145"/>
      <c r="J17" s="33"/>
      <c r="K17" s="33"/>
      <c r="L17" s="30"/>
      <c r="M17" s="30"/>
      <c r="N17" s="31"/>
      <c r="O17" s="30"/>
      <c r="P17" s="30"/>
      <c r="Q17" s="35"/>
    </row>
    <row r="18" spans="1:18" ht="15" customHeight="1" x14ac:dyDescent="0.25">
      <c r="B18" s="88" t="s">
        <v>72</v>
      </c>
      <c r="C18" s="136"/>
      <c r="D18" s="136"/>
      <c r="E18" s="145">
        <v>580</v>
      </c>
      <c r="F18" s="144">
        <v>0.1</v>
      </c>
      <c r="G18" s="145"/>
      <c r="H18" s="145"/>
      <c r="I18" s="145"/>
      <c r="J18" s="30"/>
      <c r="K18" s="30"/>
      <c r="L18" s="30"/>
      <c r="M18" s="30"/>
      <c r="N18" s="31"/>
      <c r="O18" s="30"/>
      <c r="P18" s="30"/>
      <c r="Q18" s="35"/>
    </row>
    <row r="19" spans="1:18" ht="15" customHeight="1" x14ac:dyDescent="0.25">
      <c r="B19" s="93" t="s">
        <v>26</v>
      </c>
      <c r="C19" s="268"/>
      <c r="D19" s="268"/>
      <c r="E19" s="147">
        <v>922915</v>
      </c>
      <c r="F19" s="146">
        <v>100</v>
      </c>
      <c r="G19" s="147"/>
      <c r="H19" s="147"/>
      <c r="I19" s="147"/>
      <c r="J19" s="30"/>
      <c r="K19" s="30"/>
      <c r="L19" s="33"/>
      <c r="M19" s="33"/>
      <c r="N19" s="33"/>
      <c r="O19" s="32"/>
      <c r="P19" s="33"/>
      <c r="Q19" s="33"/>
      <c r="R19" s="42"/>
    </row>
    <row r="20" spans="1:18" ht="15" customHeight="1" x14ac:dyDescent="0.25">
      <c r="B20" s="50" t="s">
        <v>27</v>
      </c>
      <c r="C20" s="48"/>
      <c r="D20" s="51"/>
      <c r="E20" s="48"/>
      <c r="F20" s="48"/>
      <c r="G20" s="48"/>
      <c r="H20" s="48"/>
      <c r="I20" s="48"/>
      <c r="J20" s="30"/>
      <c r="K20" s="30"/>
      <c r="L20" s="30"/>
      <c r="M20" s="30"/>
      <c r="N20" s="30"/>
      <c r="O20" s="31"/>
      <c r="P20" s="30"/>
      <c r="Q20" s="30"/>
      <c r="R20" s="35"/>
    </row>
    <row r="21" spans="1:18" ht="15" customHeight="1" x14ac:dyDescent="0.25">
      <c r="B21" s="50" t="s">
        <v>28</v>
      </c>
      <c r="C21" s="48"/>
      <c r="D21" s="51"/>
      <c r="E21" s="48"/>
      <c r="F21" s="48"/>
      <c r="G21" s="48"/>
      <c r="H21" s="48"/>
      <c r="I21" s="48"/>
      <c r="J21" s="30"/>
      <c r="K21" s="30"/>
      <c r="L21" s="30"/>
      <c r="M21" s="30"/>
      <c r="N21" s="30"/>
      <c r="O21" s="31"/>
      <c r="P21" s="30"/>
      <c r="Q21" s="30"/>
      <c r="R21" s="35"/>
    </row>
    <row r="22" spans="1:18" ht="15" customHeight="1" x14ac:dyDescent="0.25">
      <c r="B22" s="50" t="s">
        <v>29</v>
      </c>
      <c r="C22" s="48"/>
      <c r="D22" s="51"/>
      <c r="E22" s="48"/>
      <c r="F22" s="48"/>
      <c r="G22" s="48"/>
      <c r="H22" s="48"/>
      <c r="I22" s="48"/>
      <c r="J22" s="30"/>
      <c r="K22" s="30"/>
      <c r="L22" s="30"/>
      <c r="M22" s="30"/>
      <c r="N22" s="30"/>
      <c r="O22" s="31"/>
      <c r="P22" s="30"/>
      <c r="Q22" s="30"/>
      <c r="R22" s="35"/>
    </row>
    <row r="23" spans="1:18" ht="15" customHeight="1" x14ac:dyDescent="0.25">
      <c r="B23" s="50" t="s">
        <v>30</v>
      </c>
      <c r="C23" s="48"/>
      <c r="D23" s="51"/>
      <c r="E23" s="48"/>
      <c r="F23" s="48"/>
      <c r="G23" s="48"/>
      <c r="H23" s="48"/>
      <c r="I23" s="48"/>
      <c r="J23" s="30"/>
      <c r="K23" s="30"/>
      <c r="L23" s="30"/>
      <c r="M23" s="30"/>
      <c r="N23" s="30"/>
      <c r="O23" s="31"/>
      <c r="P23" s="30"/>
      <c r="Q23" s="30"/>
      <c r="R23" s="35"/>
    </row>
    <row r="24" spans="1:18" ht="15" customHeight="1" x14ac:dyDescent="0.25">
      <c r="B24" s="36"/>
      <c r="C24" s="30"/>
      <c r="D24" s="3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0"/>
      <c r="Q24" s="30"/>
      <c r="R24" s="35"/>
    </row>
    <row r="25" spans="1:18" ht="15" customHeight="1" x14ac:dyDescent="0.25">
      <c r="B25" s="36"/>
      <c r="C25" s="30"/>
      <c r="D25" s="39"/>
      <c r="E25" s="30"/>
      <c r="F25" s="30"/>
      <c r="G25" s="30"/>
      <c r="H25" s="30"/>
      <c r="I25" s="30"/>
      <c r="J25" s="33"/>
      <c r="K25" s="33"/>
      <c r="L25" s="30"/>
      <c r="M25" s="30"/>
      <c r="N25" s="30"/>
      <c r="O25" s="31"/>
      <c r="P25" s="30"/>
      <c r="Q25" s="30"/>
      <c r="R25" s="35"/>
    </row>
    <row r="26" spans="1:18" ht="15" customHeight="1" x14ac:dyDescent="0.25">
      <c r="B26" s="36"/>
      <c r="C26" s="30"/>
      <c r="D26" s="3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0"/>
      <c r="Q26" s="30"/>
      <c r="R26" s="35"/>
    </row>
    <row r="27" spans="1:18" ht="15" customHeight="1" x14ac:dyDescent="0.25">
      <c r="B27" s="40"/>
      <c r="C27" s="33"/>
      <c r="D27" s="41"/>
      <c r="E27" s="33"/>
      <c r="F27" s="33"/>
      <c r="G27" s="33"/>
      <c r="H27" s="33"/>
      <c r="I27" s="33"/>
      <c r="J27" s="30"/>
      <c r="K27" s="30"/>
      <c r="L27" s="33"/>
      <c r="M27" s="33"/>
      <c r="N27" s="33"/>
      <c r="O27" s="32"/>
      <c r="P27" s="33"/>
      <c r="Q27" s="33"/>
      <c r="R27" s="42"/>
    </row>
    <row r="28" spans="1:18" ht="15" customHeight="1" x14ac:dyDescent="0.25">
      <c r="B28" s="36"/>
      <c r="C28" s="30"/>
      <c r="D28" s="3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  <c r="P28" s="30"/>
      <c r="Q28" s="30"/>
      <c r="R28" s="35"/>
    </row>
    <row r="29" spans="1:18" ht="15" customHeight="1" x14ac:dyDescent="0.25">
      <c r="B29" s="36"/>
      <c r="C29" s="30"/>
      <c r="D29" s="3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0"/>
      <c r="Q29" s="30"/>
      <c r="R29" s="35"/>
    </row>
    <row r="30" spans="1:18" ht="15" customHeight="1" x14ac:dyDescent="0.25">
      <c r="B30" s="36"/>
      <c r="C30" s="30"/>
      <c r="D30" s="39"/>
      <c r="E30" s="30"/>
      <c r="F30" s="30"/>
      <c r="G30" s="30"/>
      <c r="H30" s="30"/>
      <c r="I30" s="30"/>
      <c r="J30" s="33"/>
      <c r="K30" s="33"/>
      <c r="L30" s="30"/>
      <c r="M30" s="30"/>
      <c r="N30" s="30"/>
      <c r="O30" s="31"/>
      <c r="P30" s="30"/>
      <c r="Q30" s="30"/>
      <c r="R30" s="35"/>
    </row>
    <row r="31" spans="1:18" ht="15" customHeight="1" x14ac:dyDescent="0.25">
      <c r="B31" s="36"/>
      <c r="C31" s="30"/>
      <c r="D31" s="3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0"/>
      <c r="Q31" s="30"/>
      <c r="R31" s="35"/>
    </row>
    <row r="32" spans="1:18" ht="15" customHeight="1" x14ac:dyDescent="0.25">
      <c r="B32" s="43"/>
      <c r="C32" s="33"/>
      <c r="D32" s="44"/>
      <c r="E32" s="33"/>
      <c r="F32" s="33"/>
      <c r="G32" s="33"/>
      <c r="H32" s="33"/>
      <c r="I32" s="33"/>
      <c r="J32" s="30"/>
      <c r="K32" s="30"/>
      <c r="L32" s="33"/>
      <c r="M32" s="33"/>
      <c r="N32" s="33"/>
      <c r="O32" s="32"/>
      <c r="P32" s="33"/>
      <c r="Q32" s="33"/>
      <c r="R32" s="42"/>
    </row>
    <row r="33" spans="2:18" ht="15" customHeight="1" x14ac:dyDescent="0.25">
      <c r="B33" s="45"/>
      <c r="C33" s="30"/>
      <c r="D33" s="46"/>
      <c r="E33" s="30"/>
      <c r="F33" s="30"/>
      <c r="G33" s="30"/>
      <c r="H33" s="30"/>
      <c r="I33" s="30"/>
      <c r="J33" s="33"/>
      <c r="K33" s="33"/>
      <c r="L33" s="30"/>
      <c r="M33" s="30"/>
      <c r="N33" s="30"/>
      <c r="O33" s="31"/>
      <c r="P33" s="30"/>
      <c r="Q33" s="30"/>
      <c r="R33" s="35"/>
    </row>
    <row r="34" spans="2:18" ht="15" customHeight="1" x14ac:dyDescent="0.25">
      <c r="B34" s="45"/>
      <c r="C34" s="30"/>
      <c r="D34" s="46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30"/>
      <c r="Q34" s="30"/>
      <c r="R34" s="35"/>
    </row>
    <row r="35" spans="2:18" ht="15" customHeight="1" x14ac:dyDescent="0.25">
      <c r="B35" s="38"/>
      <c r="C35" s="33"/>
      <c r="D35" s="47"/>
      <c r="E35" s="33"/>
      <c r="F35" s="33"/>
      <c r="G35" s="33"/>
      <c r="H35" s="33"/>
      <c r="I35" s="33"/>
      <c r="J35" s="30"/>
      <c r="K35" s="30"/>
      <c r="L35" s="33"/>
      <c r="M35" s="33"/>
      <c r="N35" s="33"/>
      <c r="O35" s="32"/>
      <c r="P35" s="33"/>
      <c r="Q35" s="33"/>
      <c r="R35" s="42"/>
    </row>
    <row r="36" spans="2:18" ht="15" customHeight="1" x14ac:dyDescent="0.25">
      <c r="B36" s="36"/>
      <c r="C36" s="48"/>
      <c r="D36" s="39"/>
      <c r="E36" s="30"/>
      <c r="F36" s="30"/>
      <c r="G36" s="30"/>
      <c r="H36" s="30"/>
      <c r="I36" s="30"/>
      <c r="J36" s="30"/>
      <c r="K36" s="30"/>
      <c r="L36" s="30"/>
      <c r="M36" s="30"/>
      <c r="N36" s="48"/>
      <c r="O36" s="34"/>
      <c r="P36" s="48"/>
      <c r="Q36" s="48"/>
      <c r="R36" s="49"/>
    </row>
    <row r="37" spans="2:18" ht="15" customHeight="1" x14ac:dyDescent="0.25">
      <c r="B37" s="36"/>
      <c r="C37" s="48"/>
      <c r="D37" s="39"/>
      <c r="E37" s="30"/>
      <c r="F37" s="30"/>
      <c r="G37" s="30"/>
      <c r="H37" s="30"/>
      <c r="I37" s="30"/>
      <c r="J37" s="30"/>
      <c r="K37" s="30"/>
      <c r="L37" s="30"/>
      <c r="M37" s="30"/>
      <c r="N37" s="48"/>
      <c r="O37" s="34"/>
      <c r="P37" s="48"/>
      <c r="Q37" s="48"/>
      <c r="R37" s="49"/>
    </row>
    <row r="38" spans="2:18" ht="15" customHeight="1" x14ac:dyDescent="0.25">
      <c r="B38" s="36"/>
      <c r="C38" s="48"/>
      <c r="D38" s="39"/>
      <c r="E38" s="30"/>
      <c r="F38" s="30"/>
      <c r="G38" s="30"/>
      <c r="H38" s="30"/>
      <c r="I38" s="30"/>
      <c r="J38" s="11"/>
      <c r="K38" s="11"/>
      <c r="L38" s="30"/>
      <c r="M38" s="30"/>
      <c r="N38" s="48"/>
      <c r="O38" s="34"/>
      <c r="P38" s="48"/>
      <c r="Q38" s="48"/>
      <c r="R38" s="49"/>
    </row>
    <row r="39" spans="2:18" ht="15" customHeight="1" x14ac:dyDescent="0.25">
      <c r="B39" s="36"/>
      <c r="C39" s="48"/>
      <c r="D39" s="39"/>
      <c r="E39" s="30"/>
      <c r="F39" s="30"/>
      <c r="G39" s="30"/>
      <c r="H39" s="30"/>
      <c r="I39" s="30"/>
      <c r="J39" s="1"/>
      <c r="K39" s="1"/>
      <c r="L39" s="30"/>
      <c r="M39" s="30"/>
      <c r="N39" s="30"/>
      <c r="O39" s="34"/>
      <c r="P39" s="48"/>
      <c r="Q39" s="48"/>
      <c r="R39" s="49"/>
    </row>
    <row r="40" spans="2:18" ht="15" customHeight="1" x14ac:dyDescent="0.25">
      <c r="B40" s="16"/>
      <c r="C40" s="7"/>
      <c r="D40" s="19"/>
      <c r="E40" s="11"/>
      <c r="F40" s="11"/>
      <c r="G40" s="11"/>
      <c r="H40" s="11"/>
      <c r="I40" s="11"/>
      <c r="J40" s="1"/>
      <c r="K40" s="1"/>
      <c r="L40" s="11"/>
      <c r="M40" s="11"/>
      <c r="N40" s="7"/>
      <c r="O40" s="7"/>
      <c r="P40" s="11"/>
      <c r="Q40" s="11"/>
      <c r="R40" s="9"/>
    </row>
    <row r="41" spans="2:18" ht="15" customHeight="1" x14ac:dyDescent="0.25">
      <c r="B41" s="2"/>
      <c r="C41" s="1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8"/>
    </row>
    <row r="42" spans="2:18" ht="15" customHeight="1" x14ac:dyDescent="0.25">
      <c r="B42" s="2"/>
      <c r="C42" s="1"/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8"/>
    </row>
    <row r="43" spans="2:18" ht="15" customHeight="1" x14ac:dyDescent="0.25">
      <c r="B43" s="2"/>
      <c r="C43" s="1"/>
      <c r="D43" s="18"/>
      <c r="E43" s="1"/>
      <c r="F43" s="1"/>
      <c r="G43" s="1"/>
      <c r="H43" s="1"/>
      <c r="I43" s="1"/>
      <c r="J43" s="11"/>
      <c r="K43" s="11"/>
      <c r="L43" s="1"/>
      <c r="M43" s="1"/>
      <c r="N43" s="1"/>
      <c r="O43" s="3"/>
      <c r="P43" s="1"/>
      <c r="Q43" s="1"/>
      <c r="R43" s="8"/>
    </row>
    <row r="44" spans="2:18" ht="15" customHeight="1" x14ac:dyDescent="0.25">
      <c r="B44" s="2"/>
      <c r="C44" s="1"/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8"/>
    </row>
    <row r="45" spans="2:18" ht="15" customHeight="1" x14ac:dyDescent="0.25">
      <c r="B45" s="16"/>
      <c r="C45" s="11"/>
      <c r="D45" s="19"/>
      <c r="E45" s="11"/>
      <c r="F45" s="11"/>
      <c r="G45" s="11"/>
      <c r="H45" s="11"/>
      <c r="I45" s="11"/>
      <c r="J45" s="1"/>
      <c r="K45" s="1"/>
      <c r="L45" s="11"/>
      <c r="M45" s="11"/>
      <c r="N45" s="11"/>
      <c r="O45" s="7"/>
      <c r="P45" s="11"/>
      <c r="Q45" s="11"/>
      <c r="R45" s="14"/>
    </row>
    <row r="46" spans="2:18" ht="15" customHeight="1" x14ac:dyDescent="0.25">
      <c r="B46" s="2"/>
      <c r="C46" s="1"/>
      <c r="D46" s="18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8"/>
    </row>
    <row r="47" spans="2:18" ht="15" customHeight="1" x14ac:dyDescent="0.25">
      <c r="B47" s="2"/>
      <c r="C47" s="1"/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8"/>
    </row>
    <row r="48" spans="2:18" ht="15" customHeight="1" x14ac:dyDescent="0.25">
      <c r="B48" s="2"/>
      <c r="C48" s="1"/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8"/>
    </row>
    <row r="49" spans="2:18" ht="15" customHeight="1" x14ac:dyDescent="0.25">
      <c r="B49" s="2"/>
      <c r="C49" s="1"/>
      <c r="D49" s="18"/>
      <c r="E49" s="1"/>
      <c r="F49" s="1"/>
      <c r="G49" s="1"/>
      <c r="H49" s="1"/>
      <c r="I49" s="1"/>
      <c r="J49" s="11"/>
      <c r="K49" s="11"/>
      <c r="L49" s="1"/>
      <c r="M49" s="1"/>
      <c r="N49" s="1"/>
      <c r="O49" s="3"/>
      <c r="P49" s="1"/>
      <c r="Q49" s="1"/>
      <c r="R49" s="8"/>
    </row>
    <row r="50" spans="2:18" ht="15" customHeight="1" x14ac:dyDescent="0.25">
      <c r="B50" s="2"/>
      <c r="C50" s="1"/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8"/>
    </row>
    <row r="51" spans="2:18" ht="15" customHeight="1" x14ac:dyDescent="0.25">
      <c r="B51" s="10"/>
      <c r="C51" s="12"/>
      <c r="D51" s="20"/>
      <c r="E51" s="11"/>
      <c r="F51" s="11"/>
      <c r="G51" s="11"/>
      <c r="H51" s="11"/>
      <c r="I51" s="11"/>
      <c r="J51" s="1"/>
      <c r="K51" s="1"/>
      <c r="L51" s="11"/>
      <c r="M51" s="11"/>
      <c r="N51" s="7"/>
      <c r="O51" s="7"/>
      <c r="P51" s="12"/>
      <c r="Q51" s="12"/>
      <c r="R51" s="22"/>
    </row>
    <row r="52" spans="2:18" ht="15" customHeight="1" x14ac:dyDescent="0.25">
      <c r="B52" s="2"/>
      <c r="C52" s="6"/>
      <c r="D52" s="18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3"/>
      <c r="Q52" s="13"/>
      <c r="R52" s="23"/>
    </row>
    <row r="53" spans="2:18" ht="15" customHeight="1" x14ac:dyDescent="0.25">
      <c r="B53" s="2"/>
      <c r="C53" s="6"/>
      <c r="D53" s="18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3"/>
      <c r="Q53" s="13"/>
      <c r="R53" s="23"/>
    </row>
    <row r="54" spans="2:18" ht="15" customHeight="1" x14ac:dyDescent="0.25">
      <c r="B54" s="2"/>
      <c r="C54" s="6"/>
      <c r="D54" s="18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3"/>
      <c r="Q54" s="13"/>
      <c r="R54" s="23"/>
    </row>
    <row r="55" spans="2:18" ht="15" customHeight="1" x14ac:dyDescent="0.25">
      <c r="B55" s="2"/>
      <c r="C55" s="6"/>
      <c r="D55" s="18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3"/>
      <c r="Q55" s="13"/>
      <c r="R55" s="23"/>
    </row>
    <row r="56" spans="2:18" ht="15" customHeight="1" x14ac:dyDescent="0.25">
      <c r="B56" s="2"/>
      <c r="C56" s="6"/>
      <c r="D56" s="18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3"/>
      <c r="Q56" s="13"/>
      <c r="R56" s="23"/>
    </row>
    <row r="57" spans="2:18" ht="15" customHeight="1" x14ac:dyDescent="0.25">
      <c r="B57" s="2"/>
      <c r="C57" s="6"/>
      <c r="D57" s="18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3"/>
      <c r="Q57" s="13"/>
      <c r="R57" s="23"/>
    </row>
    <row r="58" spans="2:18" ht="15" customHeight="1" x14ac:dyDescent="0.25">
      <c r="B58" s="2"/>
      <c r="C58" s="6"/>
      <c r="D58" s="18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3"/>
      <c r="Q58" s="13"/>
      <c r="R58" s="23"/>
    </row>
    <row r="59" spans="2:18" ht="15" customHeight="1" x14ac:dyDescent="0.25">
      <c r="B59" s="15"/>
      <c r="C59" s="6"/>
      <c r="D59" s="18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3"/>
      <c r="Q59" s="13"/>
      <c r="R59" s="23"/>
    </row>
    <row r="60" spans="2:18" ht="15" customHeight="1" x14ac:dyDescent="0.25">
      <c r="B60" s="2"/>
      <c r="C60" s="6"/>
      <c r="D60" s="18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3"/>
      <c r="Q60" s="13"/>
      <c r="R60" s="23"/>
    </row>
    <row r="61" spans="2:18" ht="15" customHeight="1" x14ac:dyDescent="0.25">
      <c r="B61" s="2"/>
      <c r="C61" s="6"/>
      <c r="D61" s="18"/>
      <c r="E61" s="1"/>
      <c r="F61" s="1"/>
      <c r="G61" s="1"/>
      <c r="H61" s="1"/>
      <c r="I61" s="1"/>
      <c r="J61" s="3"/>
      <c r="K61" s="3"/>
      <c r="L61" s="1"/>
      <c r="M61" s="1"/>
      <c r="N61" s="3"/>
      <c r="O61" s="3"/>
      <c r="P61" s="13"/>
      <c r="Q61" s="13"/>
      <c r="R61" s="23"/>
    </row>
    <row r="62" spans="2:18" ht="15" customHeight="1" x14ac:dyDescent="0.25">
      <c r="B62" s="2"/>
      <c r="C62" s="6"/>
      <c r="D62" s="18"/>
      <c r="E62" s="1"/>
      <c r="F62" s="1"/>
      <c r="G62" s="1"/>
      <c r="H62" s="1"/>
      <c r="I62" s="1"/>
      <c r="J62" s="3"/>
      <c r="K62" s="3"/>
      <c r="L62" s="1"/>
      <c r="M62" s="1"/>
      <c r="N62" s="3"/>
      <c r="O62" s="3"/>
      <c r="P62" s="13"/>
      <c r="Q62" s="13"/>
      <c r="R62" s="23"/>
    </row>
    <row r="63" spans="2:18" ht="15" customHeight="1" x14ac:dyDescent="0.25">
      <c r="B63" s="15"/>
      <c r="C63" s="6"/>
      <c r="D63" s="18"/>
      <c r="E63" s="3"/>
      <c r="F63" s="3"/>
      <c r="G63" s="3"/>
      <c r="H63" s="3"/>
      <c r="I63" s="3"/>
      <c r="J63" s="5"/>
      <c r="K63" s="5"/>
      <c r="L63" s="3"/>
      <c r="M63" s="3"/>
      <c r="N63" s="3"/>
      <c r="O63" s="3"/>
      <c r="P63" s="13"/>
      <c r="Q63" s="13"/>
      <c r="R63" s="23"/>
    </row>
    <row r="64" spans="2:18" ht="15" customHeight="1" x14ac:dyDescent="0.25">
      <c r="B64" s="2"/>
      <c r="C64" s="6"/>
      <c r="D64" s="1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3"/>
      <c r="Q64" s="13"/>
      <c r="R64" s="23"/>
    </row>
    <row r="65" spans="2:18" ht="15" customHeight="1" x14ac:dyDescent="0.25">
      <c r="B65" s="4"/>
      <c r="C65" s="17"/>
      <c r="D65" s="21"/>
      <c r="E65" s="5"/>
      <c r="F65" s="5"/>
      <c r="G65" s="5"/>
      <c r="H65" s="5"/>
      <c r="I65" s="5"/>
      <c r="J65" s="127"/>
      <c r="K65" s="127"/>
      <c r="L65" s="5"/>
      <c r="M65" s="5"/>
      <c r="N65" s="5"/>
      <c r="O65" s="5"/>
      <c r="P65" s="17"/>
      <c r="Q65" s="17"/>
      <c r="R65" s="24"/>
    </row>
    <row r="66" spans="2:18" x14ac:dyDescent="0.25">
      <c r="B66" s="2"/>
      <c r="C66" s="2"/>
      <c r="D66" s="2"/>
      <c r="E66" s="3"/>
      <c r="F66" s="3"/>
      <c r="G66" s="3"/>
      <c r="H66" s="3"/>
      <c r="I66" s="3"/>
      <c r="J66" s="127"/>
      <c r="K66" s="127"/>
      <c r="L66" s="3"/>
      <c r="M66" s="3"/>
      <c r="N66" s="6"/>
    </row>
    <row r="67" spans="2:18" x14ac:dyDescent="0.25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</row>
    <row r="68" spans="2:18" x14ac:dyDescent="0.25">
      <c r="B68" s="127"/>
      <c r="C68" s="127"/>
      <c r="D68" s="127"/>
      <c r="E68" s="127"/>
      <c r="F68" s="127"/>
      <c r="G68" s="127"/>
      <c r="H68" s="127"/>
      <c r="I68" s="127"/>
      <c r="L68" s="127"/>
      <c r="M68" s="127"/>
      <c r="N68" s="127"/>
    </row>
    <row r="69" spans="2:18" x14ac:dyDescent="0.25">
      <c r="B69" s="127"/>
      <c r="C69" s="127"/>
      <c r="D69" s="127"/>
      <c r="E69" s="127"/>
      <c r="F69" s="127"/>
      <c r="G69" s="127"/>
      <c r="H69" s="127"/>
      <c r="I69" s="127"/>
      <c r="L69" s="127"/>
      <c r="M69" s="127"/>
      <c r="N69" s="127"/>
    </row>
  </sheetData>
  <mergeCells count="5">
    <mergeCell ref="B3:B5"/>
    <mergeCell ref="B2:I2"/>
    <mergeCell ref="C3:D3"/>
    <mergeCell ref="E3:F3"/>
    <mergeCell ref="G3:I3"/>
  </mergeCells>
  <phoneticPr fontId="7" type="noConversion"/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69"/>
  <sheetViews>
    <sheetView showGridLines="0" topLeftCell="C1" zoomScaleNormal="100" workbookViewId="0">
      <selection activeCell="H18" sqref="H18"/>
    </sheetView>
  </sheetViews>
  <sheetFormatPr baseColWidth="10" defaultRowHeight="15" x14ac:dyDescent="0.25"/>
  <cols>
    <col min="2" max="2" width="26.42578125" customWidth="1"/>
    <col min="3" max="8" width="11.42578125" customWidth="1"/>
    <col min="9" max="9" width="16.42578125" customWidth="1"/>
    <col min="10" max="11" width="14.42578125" customWidth="1"/>
    <col min="12" max="16" width="11.42578125" customWidth="1"/>
  </cols>
  <sheetData>
    <row r="1" spans="2:19" ht="33" customHeight="1" x14ac:dyDescent="0.25"/>
    <row r="2" spans="2:19" ht="30" customHeight="1" x14ac:dyDescent="0.25">
      <c r="B2" s="239" t="s">
        <v>104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5"/>
      <c r="R2" s="25"/>
    </row>
    <row r="3" spans="2:19" ht="15" customHeight="1" x14ac:dyDescent="0.25">
      <c r="B3" s="238" t="s">
        <v>0</v>
      </c>
      <c r="C3" s="238" t="s">
        <v>2</v>
      </c>
      <c r="D3" s="238"/>
      <c r="E3" s="238"/>
      <c r="F3" s="238" t="s">
        <v>76</v>
      </c>
      <c r="G3" s="238"/>
      <c r="H3" s="238"/>
      <c r="I3" s="238" t="s">
        <v>8</v>
      </c>
      <c r="J3" s="238"/>
      <c r="K3" s="238"/>
      <c r="L3" s="238" t="s">
        <v>77</v>
      </c>
      <c r="M3" s="238"/>
      <c r="N3" s="238"/>
      <c r="O3" s="238" t="s">
        <v>10</v>
      </c>
      <c r="P3" s="238"/>
      <c r="Q3" s="26"/>
      <c r="R3" s="26"/>
    </row>
    <row r="4" spans="2:19" x14ac:dyDescent="0.25">
      <c r="B4" s="241"/>
      <c r="C4" s="78" t="s">
        <v>31</v>
      </c>
      <c r="D4" s="78" t="s">
        <v>32</v>
      </c>
      <c r="E4" s="78" t="s">
        <v>33</v>
      </c>
      <c r="F4" s="78" t="s">
        <v>31</v>
      </c>
      <c r="G4" s="78" t="s">
        <v>32</v>
      </c>
      <c r="H4" s="78" t="s">
        <v>33</v>
      </c>
      <c r="I4" s="78" t="s">
        <v>31</v>
      </c>
      <c r="J4" s="78" t="s">
        <v>32</v>
      </c>
      <c r="K4" s="78" t="s">
        <v>33</v>
      </c>
      <c r="L4" s="78" t="s">
        <v>31</v>
      </c>
      <c r="M4" s="78" t="s">
        <v>32</v>
      </c>
      <c r="N4" s="78" t="s">
        <v>33</v>
      </c>
      <c r="O4" s="78" t="s">
        <v>32</v>
      </c>
      <c r="P4" s="78" t="s">
        <v>33</v>
      </c>
      <c r="Q4" s="26"/>
      <c r="R4" s="26"/>
    </row>
    <row r="5" spans="2:19" x14ac:dyDescent="0.25">
      <c r="B5" s="240"/>
      <c r="C5" s="92"/>
      <c r="D5" s="92"/>
      <c r="E5" s="92"/>
      <c r="F5" s="92" t="s">
        <v>13</v>
      </c>
      <c r="G5" s="92" t="s">
        <v>13</v>
      </c>
      <c r="H5" s="92" t="s">
        <v>13</v>
      </c>
      <c r="I5" s="92" t="s">
        <v>12</v>
      </c>
      <c r="J5" s="92" t="s">
        <v>12</v>
      </c>
      <c r="K5" s="92" t="s">
        <v>12</v>
      </c>
      <c r="L5" s="92" t="s">
        <v>13</v>
      </c>
      <c r="M5" s="92" t="s">
        <v>13</v>
      </c>
      <c r="N5" s="92" t="s">
        <v>13</v>
      </c>
      <c r="O5" s="92" t="s">
        <v>12</v>
      </c>
      <c r="P5" s="92" t="s">
        <v>12</v>
      </c>
      <c r="Q5" s="26"/>
      <c r="R5" s="26"/>
    </row>
    <row r="6" spans="2:19" ht="15" customHeight="1" x14ac:dyDescent="0.25">
      <c r="B6" s="86">
        <v>1</v>
      </c>
      <c r="C6" s="95">
        <v>58256</v>
      </c>
      <c r="D6" s="95">
        <v>21701</v>
      </c>
      <c r="E6" s="95">
        <v>36555</v>
      </c>
      <c r="F6" s="269">
        <v>10</v>
      </c>
      <c r="G6" s="269">
        <v>3.7</v>
      </c>
      <c r="H6" s="269">
        <v>6.3</v>
      </c>
      <c r="I6" s="95">
        <v>2571085</v>
      </c>
      <c r="J6" s="95">
        <v>897223</v>
      </c>
      <c r="K6" s="95">
        <v>1673862</v>
      </c>
      <c r="L6" s="269">
        <v>1.3</v>
      </c>
      <c r="M6" s="269">
        <v>0.5</v>
      </c>
      <c r="N6" s="269">
        <v>0.9</v>
      </c>
      <c r="O6" s="95">
        <v>41345</v>
      </c>
      <c r="P6" s="95">
        <v>45790</v>
      </c>
      <c r="Q6" s="53"/>
      <c r="R6" s="116"/>
      <c r="S6" s="116"/>
    </row>
    <row r="7" spans="2:19" ht="15" customHeight="1" x14ac:dyDescent="0.25">
      <c r="B7" s="86">
        <v>2</v>
      </c>
      <c r="C7" s="95">
        <v>58273</v>
      </c>
      <c r="D7" s="95">
        <v>25713</v>
      </c>
      <c r="E7" s="95">
        <v>32560</v>
      </c>
      <c r="F7" s="269">
        <v>10</v>
      </c>
      <c r="G7" s="269">
        <v>4.4000000000000004</v>
      </c>
      <c r="H7" s="269">
        <v>5.6</v>
      </c>
      <c r="I7" s="95">
        <v>5943512</v>
      </c>
      <c r="J7" s="95">
        <v>2636636</v>
      </c>
      <c r="K7" s="95">
        <v>3306876</v>
      </c>
      <c r="L7" s="269">
        <v>3</v>
      </c>
      <c r="M7" s="269">
        <v>1.3</v>
      </c>
      <c r="N7" s="269">
        <v>1.7</v>
      </c>
      <c r="O7" s="95">
        <v>102541</v>
      </c>
      <c r="P7" s="95">
        <v>101562</v>
      </c>
      <c r="Q7" s="33"/>
      <c r="R7" s="32"/>
    </row>
    <row r="8" spans="2:19" ht="15" customHeight="1" x14ac:dyDescent="0.25">
      <c r="B8" s="86">
        <v>3</v>
      </c>
      <c r="C8" s="95">
        <v>57828</v>
      </c>
      <c r="D8" s="95">
        <v>19964</v>
      </c>
      <c r="E8" s="95">
        <v>37864</v>
      </c>
      <c r="F8" s="269">
        <v>10</v>
      </c>
      <c r="G8" s="269">
        <v>3.5</v>
      </c>
      <c r="H8" s="269">
        <v>6.5</v>
      </c>
      <c r="I8" s="95">
        <v>9062866</v>
      </c>
      <c r="J8" s="95">
        <v>3095954</v>
      </c>
      <c r="K8" s="95">
        <v>5966912</v>
      </c>
      <c r="L8" s="269">
        <v>4.5999999999999996</v>
      </c>
      <c r="M8" s="269">
        <v>1.6</v>
      </c>
      <c r="N8" s="269">
        <v>3</v>
      </c>
      <c r="O8" s="95">
        <v>155077</v>
      </c>
      <c r="P8" s="95">
        <v>157588</v>
      </c>
      <c r="Q8" s="30"/>
      <c r="R8" s="30"/>
    </row>
    <row r="9" spans="2:19" ht="15" customHeight="1" x14ac:dyDescent="0.25">
      <c r="B9" s="86">
        <v>4</v>
      </c>
      <c r="C9" s="95">
        <v>58124</v>
      </c>
      <c r="D9" s="95">
        <v>24532</v>
      </c>
      <c r="E9" s="95">
        <v>33592</v>
      </c>
      <c r="F9" s="269">
        <v>10</v>
      </c>
      <c r="G9" s="269">
        <v>4.2</v>
      </c>
      <c r="H9" s="269">
        <v>5.8</v>
      </c>
      <c r="I9" s="95">
        <v>11213480</v>
      </c>
      <c r="J9" s="95">
        <v>4744848</v>
      </c>
      <c r="K9" s="95">
        <v>6468632</v>
      </c>
      <c r="L9" s="269">
        <v>5.7</v>
      </c>
      <c r="M9" s="269">
        <v>2.4</v>
      </c>
      <c r="N9" s="269">
        <v>3.3</v>
      </c>
      <c r="O9" s="95">
        <v>193415</v>
      </c>
      <c r="P9" s="95">
        <v>192565</v>
      </c>
      <c r="Q9" s="30"/>
      <c r="R9" s="35"/>
    </row>
    <row r="10" spans="2:19" ht="15" customHeight="1" x14ac:dyDescent="0.25">
      <c r="B10" s="86">
        <v>5</v>
      </c>
      <c r="C10" s="95">
        <v>58053</v>
      </c>
      <c r="D10" s="95">
        <v>26124</v>
      </c>
      <c r="E10" s="95">
        <v>31929</v>
      </c>
      <c r="F10" s="269">
        <v>10</v>
      </c>
      <c r="G10" s="269">
        <v>4.5</v>
      </c>
      <c r="H10" s="269">
        <v>5.5</v>
      </c>
      <c r="I10" s="95">
        <v>13200775</v>
      </c>
      <c r="J10" s="95">
        <v>5976855</v>
      </c>
      <c r="K10" s="95">
        <v>7223920</v>
      </c>
      <c r="L10" s="269">
        <v>6.7</v>
      </c>
      <c r="M10" s="269">
        <v>3</v>
      </c>
      <c r="N10" s="269">
        <v>3.7</v>
      </c>
      <c r="O10" s="95">
        <v>228788</v>
      </c>
      <c r="P10" s="95">
        <v>226250</v>
      </c>
      <c r="Q10" s="30"/>
      <c r="R10" s="35"/>
    </row>
    <row r="11" spans="2:19" ht="15" customHeight="1" x14ac:dyDescent="0.25">
      <c r="B11" s="86">
        <v>6</v>
      </c>
      <c r="C11" s="95">
        <v>58434</v>
      </c>
      <c r="D11" s="95">
        <v>34586</v>
      </c>
      <c r="E11" s="95">
        <v>23848</v>
      </c>
      <c r="F11" s="269">
        <v>10.1</v>
      </c>
      <c r="G11" s="269">
        <v>5.9</v>
      </c>
      <c r="H11" s="269">
        <v>4.0999999999999996</v>
      </c>
      <c r="I11" s="95">
        <v>16425082</v>
      </c>
      <c r="J11" s="95">
        <v>9764814</v>
      </c>
      <c r="K11" s="95">
        <v>6660268</v>
      </c>
      <c r="L11" s="269">
        <v>8.4</v>
      </c>
      <c r="M11" s="269">
        <v>5</v>
      </c>
      <c r="N11" s="269">
        <v>3.4</v>
      </c>
      <c r="O11" s="95">
        <v>282334</v>
      </c>
      <c r="P11" s="95">
        <v>279280</v>
      </c>
      <c r="Q11" s="30"/>
      <c r="R11" s="35"/>
    </row>
    <row r="12" spans="2:19" ht="15" customHeight="1" x14ac:dyDescent="0.25">
      <c r="B12" s="86">
        <v>7</v>
      </c>
      <c r="C12" s="95">
        <v>57933</v>
      </c>
      <c r="D12" s="95">
        <v>26966</v>
      </c>
      <c r="E12" s="95">
        <v>30967</v>
      </c>
      <c r="F12" s="269">
        <v>10</v>
      </c>
      <c r="G12" s="269">
        <v>4.7</v>
      </c>
      <c r="H12" s="269">
        <v>5.3</v>
      </c>
      <c r="I12" s="95">
        <v>20460413</v>
      </c>
      <c r="J12" s="95">
        <v>9564299</v>
      </c>
      <c r="K12" s="95">
        <v>10896114</v>
      </c>
      <c r="L12" s="269">
        <v>10.4</v>
      </c>
      <c r="M12" s="269">
        <v>4.9000000000000004</v>
      </c>
      <c r="N12" s="269">
        <v>5.6</v>
      </c>
      <c r="O12" s="95">
        <v>354680</v>
      </c>
      <c r="P12" s="95">
        <v>351862</v>
      </c>
      <c r="Q12" s="30"/>
      <c r="R12" s="35"/>
    </row>
    <row r="13" spans="2:19" ht="15" customHeight="1" x14ac:dyDescent="0.25">
      <c r="B13" s="86">
        <v>8</v>
      </c>
      <c r="C13" s="95">
        <v>58189</v>
      </c>
      <c r="D13" s="95">
        <v>28595</v>
      </c>
      <c r="E13" s="95">
        <v>29594</v>
      </c>
      <c r="F13" s="269">
        <v>10</v>
      </c>
      <c r="G13" s="269">
        <v>4.9000000000000004</v>
      </c>
      <c r="H13" s="269">
        <v>5.0999999999999996</v>
      </c>
      <c r="I13" s="95">
        <v>25216189</v>
      </c>
      <c r="J13" s="95">
        <v>12435470</v>
      </c>
      <c r="K13" s="95">
        <v>12780719</v>
      </c>
      <c r="L13" s="269">
        <v>12.8</v>
      </c>
      <c r="M13" s="269">
        <v>6.3</v>
      </c>
      <c r="N13" s="269">
        <v>6.5</v>
      </c>
      <c r="O13" s="95">
        <v>434883</v>
      </c>
      <c r="P13" s="95">
        <v>431869</v>
      </c>
      <c r="Q13" s="30"/>
      <c r="R13" s="35"/>
    </row>
    <row r="14" spans="2:19" ht="15" customHeight="1" x14ac:dyDescent="0.25">
      <c r="B14" s="86">
        <v>9</v>
      </c>
      <c r="C14" s="95">
        <v>58009</v>
      </c>
      <c r="D14" s="95">
        <v>34192</v>
      </c>
      <c r="E14" s="95">
        <v>23817</v>
      </c>
      <c r="F14" s="269">
        <v>10</v>
      </c>
      <c r="G14" s="269">
        <v>5.9</v>
      </c>
      <c r="H14" s="269">
        <v>4.0999999999999996</v>
      </c>
      <c r="I14" s="95">
        <v>33739446</v>
      </c>
      <c r="J14" s="95">
        <v>19876804</v>
      </c>
      <c r="K14" s="95">
        <v>13862642</v>
      </c>
      <c r="L14" s="269">
        <v>17.2</v>
      </c>
      <c r="M14" s="269">
        <v>10.1</v>
      </c>
      <c r="N14" s="269">
        <v>7.1</v>
      </c>
      <c r="O14" s="95">
        <v>581329</v>
      </c>
      <c r="P14" s="95">
        <v>582048</v>
      </c>
      <c r="Q14" s="33"/>
      <c r="R14" s="42"/>
    </row>
    <row r="15" spans="2:19" ht="15" customHeight="1" x14ac:dyDescent="0.25">
      <c r="B15" s="86">
        <v>10</v>
      </c>
      <c r="C15" s="95">
        <v>57784</v>
      </c>
      <c r="D15" s="95">
        <v>36376</v>
      </c>
      <c r="E15" s="95">
        <v>21408</v>
      </c>
      <c r="F15" s="269">
        <v>9.9</v>
      </c>
      <c r="G15" s="269">
        <v>6.3</v>
      </c>
      <c r="H15" s="269">
        <v>3.7</v>
      </c>
      <c r="I15" s="95">
        <v>58484142</v>
      </c>
      <c r="J15" s="95">
        <v>36495742</v>
      </c>
      <c r="K15" s="95">
        <v>21988400</v>
      </c>
      <c r="L15" s="269">
        <v>29.8</v>
      </c>
      <c r="M15" s="269">
        <v>18.600000000000001</v>
      </c>
      <c r="N15" s="269">
        <v>11.2</v>
      </c>
      <c r="O15" s="95">
        <v>1003292</v>
      </c>
      <c r="P15" s="95">
        <v>1027111</v>
      </c>
      <c r="Q15" s="30"/>
      <c r="R15" s="35"/>
    </row>
    <row r="16" spans="2:19" ht="15" customHeight="1" x14ac:dyDescent="0.25">
      <c r="B16" s="88" t="s">
        <v>73</v>
      </c>
      <c r="C16" s="98">
        <v>580883</v>
      </c>
      <c r="D16" s="98">
        <v>278749</v>
      </c>
      <c r="E16" s="98">
        <v>302134</v>
      </c>
      <c r="F16" s="100">
        <v>62.9</v>
      </c>
      <c r="G16" s="100">
        <v>30.2</v>
      </c>
      <c r="H16" s="100">
        <v>32.700000000000003</v>
      </c>
      <c r="I16" s="98">
        <v>196316991</v>
      </c>
      <c r="J16" s="98">
        <v>105488645</v>
      </c>
      <c r="K16" s="98">
        <v>90828346</v>
      </c>
      <c r="L16" s="100">
        <v>99.9</v>
      </c>
      <c r="M16" s="100">
        <v>53.7</v>
      </c>
      <c r="N16" s="100">
        <v>46.3</v>
      </c>
      <c r="O16" s="98">
        <v>378436</v>
      </c>
      <c r="P16" s="98">
        <v>300623</v>
      </c>
      <c r="Q16" s="30"/>
      <c r="R16" s="115"/>
    </row>
    <row r="17" spans="2:18" ht="15" customHeight="1" x14ac:dyDescent="0.25">
      <c r="B17" s="88" t="s">
        <v>25</v>
      </c>
      <c r="C17" s="98">
        <v>341452</v>
      </c>
      <c r="D17" s="98">
        <v>166055</v>
      </c>
      <c r="E17" s="98">
        <v>175397</v>
      </c>
      <c r="F17" s="100">
        <v>37</v>
      </c>
      <c r="G17" s="100">
        <v>18</v>
      </c>
      <c r="H17" s="100">
        <v>19</v>
      </c>
      <c r="I17" s="98"/>
      <c r="J17" s="98"/>
      <c r="K17" s="98"/>
      <c r="L17" s="98"/>
      <c r="M17" s="98"/>
      <c r="N17" s="98"/>
      <c r="O17" s="98"/>
      <c r="P17" s="98"/>
      <c r="Q17" s="30"/>
      <c r="R17" s="35"/>
    </row>
    <row r="18" spans="2:18" ht="15" customHeight="1" x14ac:dyDescent="0.25">
      <c r="B18" s="88" t="s">
        <v>74</v>
      </c>
      <c r="C18" s="98">
        <v>580</v>
      </c>
      <c r="D18" s="98">
        <v>324</v>
      </c>
      <c r="E18" s="98">
        <v>256</v>
      </c>
      <c r="F18" s="100">
        <v>0.1</v>
      </c>
      <c r="G18" s="100"/>
      <c r="H18" s="100"/>
      <c r="I18" s="98"/>
      <c r="J18" s="98"/>
      <c r="K18" s="98"/>
      <c r="L18" s="98"/>
      <c r="M18" s="98"/>
      <c r="N18" s="98"/>
      <c r="O18" s="98"/>
      <c r="P18" s="98"/>
      <c r="Q18" s="30"/>
      <c r="R18" s="35"/>
    </row>
    <row r="19" spans="2:18" ht="15" customHeight="1" x14ac:dyDescent="0.25">
      <c r="B19" s="93" t="s">
        <v>26</v>
      </c>
      <c r="C19" s="270">
        <v>922915</v>
      </c>
      <c r="D19" s="270">
        <v>445128</v>
      </c>
      <c r="E19" s="270">
        <v>477787</v>
      </c>
      <c r="F19" s="128">
        <v>100</v>
      </c>
      <c r="G19" s="128">
        <v>48.2</v>
      </c>
      <c r="H19" s="128">
        <v>51.8</v>
      </c>
      <c r="I19" s="270"/>
      <c r="J19" s="270"/>
      <c r="K19" s="270"/>
      <c r="L19" s="270"/>
      <c r="M19" s="270"/>
      <c r="N19" s="270"/>
      <c r="O19" s="270"/>
      <c r="P19" s="270"/>
      <c r="Q19" s="33"/>
      <c r="R19" s="42"/>
    </row>
    <row r="20" spans="2:18" ht="15" customHeight="1" x14ac:dyDescent="0.25">
      <c r="B20" s="50" t="s">
        <v>27</v>
      </c>
      <c r="C20" s="48"/>
      <c r="D20" s="51"/>
      <c r="E20" s="48"/>
      <c r="F20" s="48"/>
      <c r="G20" s="48"/>
      <c r="H20" s="48"/>
      <c r="I20" s="48"/>
      <c r="J20" s="30"/>
      <c r="K20" s="30"/>
      <c r="L20" s="30"/>
      <c r="M20" s="30"/>
      <c r="N20" s="30"/>
      <c r="O20" s="31"/>
      <c r="P20" s="30"/>
      <c r="Q20" s="30"/>
      <c r="R20" s="35"/>
    </row>
    <row r="21" spans="2:18" ht="15" customHeight="1" x14ac:dyDescent="0.25">
      <c r="B21" s="50" t="s">
        <v>28</v>
      </c>
      <c r="C21" s="48"/>
      <c r="D21" s="51"/>
      <c r="E21" s="48"/>
      <c r="F21" s="48"/>
      <c r="G21" s="48"/>
      <c r="H21" s="48"/>
      <c r="I21" s="48"/>
      <c r="J21" s="30"/>
      <c r="K21" s="30"/>
      <c r="L21" s="30"/>
      <c r="M21" s="30"/>
      <c r="N21" s="30"/>
      <c r="O21" s="31"/>
      <c r="P21" s="30"/>
      <c r="Q21" s="30"/>
      <c r="R21" s="35"/>
    </row>
    <row r="22" spans="2:18" ht="15" customHeight="1" x14ac:dyDescent="0.25">
      <c r="B22" s="50" t="s">
        <v>29</v>
      </c>
      <c r="C22" s="48"/>
      <c r="D22" s="51"/>
      <c r="E22" s="48"/>
      <c r="F22" s="48"/>
      <c r="G22" s="48"/>
      <c r="H22" s="48"/>
      <c r="I22" s="48"/>
      <c r="J22" s="30"/>
      <c r="K22" s="30"/>
      <c r="L22" s="30"/>
      <c r="M22" s="30"/>
      <c r="N22" s="30"/>
      <c r="O22" s="31"/>
      <c r="P22" s="223"/>
      <c r="Q22" s="30"/>
      <c r="R22" s="35"/>
    </row>
    <row r="23" spans="2:18" ht="15" customHeight="1" x14ac:dyDescent="0.25">
      <c r="B23" s="50" t="s">
        <v>30</v>
      </c>
      <c r="C23" s="48"/>
      <c r="D23" s="51"/>
      <c r="E23" s="48"/>
      <c r="F23" s="48"/>
      <c r="G23" s="48"/>
      <c r="I23" s="94"/>
      <c r="J23" s="30"/>
      <c r="K23" s="30"/>
      <c r="L23" s="30"/>
      <c r="M23" s="30"/>
      <c r="N23" s="30"/>
      <c r="O23" s="31"/>
      <c r="P23" s="30"/>
      <c r="Q23" s="30"/>
      <c r="R23" s="35"/>
    </row>
    <row r="24" spans="2:18" ht="15" customHeight="1" x14ac:dyDescent="0.25">
      <c r="B24" s="36"/>
      <c r="C24" s="30"/>
      <c r="D24" s="39"/>
      <c r="E24" s="30"/>
      <c r="F24" s="30"/>
      <c r="G24" s="30"/>
      <c r="H24" s="30"/>
      <c r="I24" s="94"/>
      <c r="J24" s="30"/>
      <c r="K24" s="30"/>
      <c r="L24" s="31"/>
      <c r="M24" s="30"/>
      <c r="N24" s="94"/>
      <c r="O24" s="94"/>
      <c r="P24" s="96"/>
    </row>
    <row r="25" spans="2:18" ht="15" customHeight="1" x14ac:dyDescent="0.25">
      <c r="B25" s="39"/>
      <c r="C25" s="30"/>
      <c r="D25" s="30"/>
      <c r="E25" s="30"/>
      <c r="F25" s="30"/>
      <c r="G25" s="30"/>
      <c r="H25" s="30"/>
      <c r="I25" s="94"/>
      <c r="J25" s="31"/>
      <c r="K25" s="30"/>
      <c r="L25" s="30"/>
      <c r="M25" s="35"/>
      <c r="N25" s="94"/>
      <c r="O25" s="94"/>
      <c r="P25" s="96"/>
    </row>
    <row r="26" spans="2:18" ht="15" customHeight="1" x14ac:dyDescent="0.25">
      <c r="B26" s="39"/>
      <c r="C26" s="30"/>
      <c r="D26" s="30"/>
      <c r="E26" s="30"/>
      <c r="F26" s="30"/>
      <c r="G26" s="30"/>
      <c r="H26" s="30"/>
      <c r="I26" s="94"/>
      <c r="J26" s="30"/>
      <c r="K26" s="31"/>
      <c r="L26" s="30"/>
      <c r="M26" s="30"/>
      <c r="N26" s="94"/>
      <c r="O26" s="94"/>
      <c r="P26" s="96"/>
    </row>
    <row r="27" spans="2:18" ht="15" customHeight="1" x14ac:dyDescent="0.25">
      <c r="B27" s="41"/>
      <c r="C27" s="33"/>
      <c r="D27" s="33"/>
      <c r="E27" s="33"/>
      <c r="F27" s="33"/>
      <c r="G27" s="33"/>
      <c r="H27" s="33"/>
      <c r="I27" s="94"/>
      <c r="J27" s="33"/>
      <c r="K27" s="33"/>
      <c r="L27" s="33"/>
      <c r="M27" s="32"/>
      <c r="N27" s="94"/>
      <c r="O27" s="94"/>
      <c r="P27" s="96"/>
    </row>
    <row r="28" spans="2:18" ht="15" customHeight="1" x14ac:dyDescent="0.25">
      <c r="B28" s="36"/>
      <c r="C28" s="30"/>
      <c r="D28" s="39"/>
      <c r="E28" s="30"/>
      <c r="F28" s="30"/>
      <c r="G28" s="30"/>
      <c r="H28" s="30"/>
      <c r="I28" s="94"/>
      <c r="J28" s="30"/>
      <c r="K28" s="30"/>
      <c r="L28" s="30"/>
      <c r="M28" s="30"/>
      <c r="N28" s="94"/>
      <c r="O28" s="94"/>
      <c r="P28" s="96"/>
      <c r="Q28" s="30"/>
      <c r="R28" s="35"/>
    </row>
    <row r="29" spans="2:18" ht="15" customHeight="1" x14ac:dyDescent="0.25">
      <c r="B29" s="36"/>
      <c r="C29" s="30"/>
      <c r="D29" s="39"/>
      <c r="E29" s="30"/>
      <c r="F29" s="30"/>
      <c r="G29" s="30"/>
      <c r="H29" s="30"/>
      <c r="I29" s="94"/>
      <c r="J29" s="30"/>
      <c r="K29" s="30"/>
      <c r="L29" s="30"/>
      <c r="M29" s="30"/>
      <c r="N29" s="94"/>
      <c r="O29" s="94"/>
      <c r="P29" s="96"/>
      <c r="Q29" s="30"/>
      <c r="R29" s="35"/>
    </row>
    <row r="30" spans="2:18" ht="15" customHeight="1" x14ac:dyDescent="0.25">
      <c r="B30" s="36"/>
      <c r="C30" s="30"/>
      <c r="D30" s="39"/>
      <c r="E30" s="30"/>
      <c r="F30" s="30"/>
      <c r="G30" s="30"/>
      <c r="H30" s="30"/>
      <c r="I30" s="94"/>
      <c r="J30" s="30"/>
      <c r="K30" s="30"/>
      <c r="L30" s="30"/>
      <c r="M30" s="30"/>
      <c r="N30" s="94"/>
      <c r="O30" s="94"/>
      <c r="P30" s="96"/>
      <c r="Q30" s="30"/>
      <c r="R30" s="35"/>
    </row>
    <row r="31" spans="2:18" ht="15" customHeight="1" x14ac:dyDescent="0.25">
      <c r="B31" s="36"/>
      <c r="C31" s="30"/>
      <c r="D31" s="39"/>
      <c r="E31" s="30"/>
      <c r="F31" s="30"/>
      <c r="G31" s="30"/>
      <c r="H31" s="30"/>
      <c r="I31" s="94"/>
      <c r="J31" s="30"/>
      <c r="K31" s="30"/>
      <c r="L31" s="30"/>
      <c r="M31" s="30"/>
      <c r="N31" s="94"/>
      <c r="O31" s="94"/>
      <c r="P31" s="96"/>
      <c r="Q31" s="30"/>
      <c r="R31" s="35"/>
    </row>
    <row r="32" spans="2:18" ht="15" customHeight="1" x14ac:dyDescent="0.25">
      <c r="B32" s="43"/>
      <c r="C32" s="33"/>
      <c r="D32" s="44"/>
      <c r="E32" s="33"/>
      <c r="F32" s="33"/>
      <c r="G32" s="33"/>
      <c r="H32" s="33"/>
      <c r="I32" s="97"/>
      <c r="J32" s="33"/>
      <c r="K32" s="33"/>
      <c r="L32" s="33"/>
      <c r="M32" s="33"/>
      <c r="N32" s="94"/>
      <c r="O32" s="94"/>
      <c r="P32" s="96"/>
      <c r="Q32" s="33"/>
      <c r="R32" s="42"/>
    </row>
    <row r="33" spans="2:18" ht="15" customHeight="1" x14ac:dyDescent="0.25">
      <c r="B33" s="45"/>
      <c r="C33" s="30"/>
      <c r="D33" s="46"/>
      <c r="E33" s="30"/>
      <c r="F33" s="30"/>
      <c r="G33" s="30"/>
      <c r="H33" s="30"/>
      <c r="I33" s="94"/>
      <c r="J33" s="30"/>
      <c r="K33" s="30"/>
      <c r="L33" s="30"/>
      <c r="M33" s="30"/>
      <c r="N33" s="94"/>
      <c r="O33" s="94"/>
      <c r="P33" s="96"/>
      <c r="Q33" s="30"/>
      <c r="R33" s="35"/>
    </row>
    <row r="34" spans="2:18" ht="15" customHeight="1" x14ac:dyDescent="0.25">
      <c r="B34" s="45"/>
      <c r="C34" s="30"/>
      <c r="D34" s="46"/>
      <c r="E34" s="30"/>
      <c r="F34" s="30"/>
      <c r="G34" s="30"/>
      <c r="H34" s="30"/>
      <c r="I34" s="30"/>
      <c r="J34" s="30"/>
      <c r="K34" s="30"/>
      <c r="L34" s="30"/>
      <c r="M34" s="30"/>
      <c r="N34" s="97"/>
      <c r="O34" s="97"/>
      <c r="P34" s="99"/>
      <c r="Q34" s="30"/>
      <c r="R34" s="35"/>
    </row>
    <row r="35" spans="2:18" ht="15" customHeight="1" x14ac:dyDescent="0.25">
      <c r="B35" s="38"/>
      <c r="C35" s="33"/>
      <c r="D35" s="47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2"/>
      <c r="P35" s="33"/>
      <c r="Q35" s="33"/>
      <c r="R35" s="42"/>
    </row>
    <row r="36" spans="2:18" ht="15" customHeight="1" x14ac:dyDescent="0.25">
      <c r="B36" s="36"/>
      <c r="C36" s="48"/>
      <c r="D36" s="39"/>
      <c r="E36" s="30"/>
      <c r="F36" s="30"/>
      <c r="G36" s="30"/>
      <c r="H36" s="30"/>
      <c r="I36" s="30"/>
      <c r="J36" s="30"/>
      <c r="K36" s="30"/>
      <c r="L36" s="30"/>
      <c r="M36" s="30"/>
      <c r="N36" s="48"/>
      <c r="O36" s="34"/>
      <c r="P36" s="48"/>
      <c r="Q36" s="48"/>
      <c r="R36" s="49"/>
    </row>
    <row r="37" spans="2:18" ht="15" customHeight="1" x14ac:dyDescent="0.25">
      <c r="B37" s="36"/>
      <c r="C37" s="48"/>
      <c r="D37" s="39"/>
      <c r="E37" s="30"/>
      <c r="F37" s="30"/>
      <c r="G37" s="30"/>
      <c r="H37" s="30"/>
      <c r="I37" s="30"/>
      <c r="J37" s="30"/>
      <c r="K37" s="30"/>
      <c r="L37" s="30"/>
      <c r="M37" s="30"/>
      <c r="N37" s="48"/>
      <c r="O37" s="34"/>
      <c r="P37" s="48"/>
      <c r="Q37" s="48"/>
      <c r="R37" s="49"/>
    </row>
    <row r="38" spans="2:18" ht="15" customHeight="1" x14ac:dyDescent="0.25">
      <c r="B38" s="36"/>
      <c r="C38" s="48"/>
      <c r="D38" s="39"/>
      <c r="E38" s="30"/>
      <c r="F38" s="30"/>
      <c r="G38" s="30"/>
      <c r="H38" s="30"/>
      <c r="I38" s="30"/>
      <c r="J38" s="30"/>
      <c r="K38" s="30"/>
      <c r="L38" s="30"/>
      <c r="M38" s="30"/>
      <c r="N38" s="48"/>
      <c r="O38" s="34"/>
      <c r="P38" s="48"/>
      <c r="Q38" s="48"/>
      <c r="R38" s="49"/>
    </row>
    <row r="39" spans="2:18" ht="15" customHeight="1" x14ac:dyDescent="0.25">
      <c r="B39" s="36"/>
      <c r="C39" s="48"/>
      <c r="D39" s="3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4"/>
      <c r="P39" s="48"/>
      <c r="Q39" s="48"/>
      <c r="R39" s="49"/>
    </row>
    <row r="40" spans="2:18" ht="15" customHeight="1" x14ac:dyDescent="0.25">
      <c r="B40" s="16"/>
      <c r="C40" s="7"/>
      <c r="D40" s="19"/>
      <c r="E40" s="11"/>
      <c r="F40" s="11"/>
      <c r="G40" s="11"/>
      <c r="H40" s="11"/>
      <c r="I40" s="11"/>
      <c r="J40" s="11"/>
      <c r="K40" s="11"/>
      <c r="L40" s="11"/>
      <c r="M40" s="11"/>
      <c r="N40" s="7"/>
      <c r="O40" s="7"/>
      <c r="P40" s="11"/>
      <c r="Q40" s="11"/>
      <c r="R40" s="9"/>
    </row>
    <row r="41" spans="2:18" ht="15" customHeight="1" x14ac:dyDescent="0.25">
      <c r="B41" s="2"/>
      <c r="C41" s="1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8"/>
    </row>
    <row r="42" spans="2:18" ht="15" customHeight="1" x14ac:dyDescent="0.25">
      <c r="B42" s="2"/>
      <c r="C42" s="1"/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8"/>
    </row>
    <row r="43" spans="2:18" ht="15" customHeight="1" x14ac:dyDescent="0.25">
      <c r="B43" s="2"/>
      <c r="C43" s="1"/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8"/>
    </row>
    <row r="44" spans="2:18" ht="15" customHeight="1" x14ac:dyDescent="0.25">
      <c r="B44" s="2"/>
      <c r="C44" s="1"/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1"/>
      <c r="Q44" s="1"/>
      <c r="R44" s="8"/>
    </row>
    <row r="45" spans="2:18" ht="15" customHeight="1" x14ac:dyDescent="0.25">
      <c r="B45" s="16"/>
      <c r="C45" s="11"/>
      <c r="D45" s="19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7"/>
      <c r="P45" s="11"/>
      <c r="Q45" s="11"/>
      <c r="R45" s="14"/>
    </row>
    <row r="46" spans="2:18" ht="15" customHeight="1" x14ac:dyDescent="0.25">
      <c r="B46" s="2"/>
      <c r="C46" s="1"/>
      <c r="D46" s="18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1"/>
      <c r="Q46" s="1"/>
      <c r="R46" s="8"/>
    </row>
    <row r="47" spans="2:18" ht="15" customHeight="1" x14ac:dyDescent="0.25">
      <c r="B47" s="2"/>
      <c r="C47" s="1"/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1"/>
      <c r="Q47" s="1"/>
      <c r="R47" s="8"/>
    </row>
    <row r="48" spans="2:18" ht="15" customHeight="1" x14ac:dyDescent="0.25">
      <c r="B48" s="2"/>
      <c r="C48" s="1"/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1"/>
      <c r="Q48" s="1"/>
      <c r="R48" s="8"/>
    </row>
    <row r="49" spans="2:18" ht="15" customHeight="1" x14ac:dyDescent="0.25">
      <c r="B49" s="2"/>
      <c r="C49" s="1"/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1"/>
      <c r="Q49" s="1"/>
      <c r="R49" s="8"/>
    </row>
    <row r="50" spans="2:18" ht="15" customHeight="1" x14ac:dyDescent="0.25">
      <c r="B50" s="2"/>
      <c r="C50" s="1"/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1"/>
      <c r="Q50" s="1"/>
      <c r="R50" s="8"/>
    </row>
    <row r="51" spans="2:18" ht="15" customHeight="1" x14ac:dyDescent="0.25">
      <c r="B51" s="10"/>
      <c r="C51" s="12"/>
      <c r="D51" s="20"/>
      <c r="E51" s="11"/>
      <c r="F51" s="11"/>
      <c r="G51" s="11"/>
      <c r="H51" s="11"/>
      <c r="I51" s="11"/>
      <c r="J51" s="11"/>
      <c r="K51" s="11"/>
      <c r="L51" s="11"/>
      <c r="M51" s="11"/>
      <c r="N51" s="7"/>
      <c r="O51" s="7"/>
      <c r="P51" s="12"/>
      <c r="Q51" s="12"/>
      <c r="R51" s="22"/>
    </row>
    <row r="52" spans="2:18" ht="15" customHeight="1" x14ac:dyDescent="0.25">
      <c r="B52" s="2"/>
      <c r="C52" s="6"/>
      <c r="D52" s="18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13"/>
      <c r="Q52" s="13"/>
      <c r="R52" s="23"/>
    </row>
    <row r="53" spans="2:18" ht="15" customHeight="1" x14ac:dyDescent="0.25">
      <c r="B53" s="2"/>
      <c r="C53" s="6"/>
      <c r="D53" s="18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13"/>
      <c r="Q53" s="13"/>
      <c r="R53" s="23"/>
    </row>
    <row r="54" spans="2:18" ht="15" customHeight="1" x14ac:dyDescent="0.25">
      <c r="B54" s="2"/>
      <c r="C54" s="6"/>
      <c r="D54" s="18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13"/>
      <c r="Q54" s="13"/>
      <c r="R54" s="23"/>
    </row>
    <row r="55" spans="2:18" ht="15" customHeight="1" x14ac:dyDescent="0.25">
      <c r="B55" s="2"/>
      <c r="C55" s="6"/>
      <c r="D55" s="18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13"/>
      <c r="Q55" s="13"/>
      <c r="R55" s="23"/>
    </row>
    <row r="56" spans="2:18" ht="15" customHeight="1" x14ac:dyDescent="0.25">
      <c r="B56" s="2"/>
      <c r="C56" s="6"/>
      <c r="D56" s="18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13"/>
      <c r="Q56" s="13"/>
      <c r="R56" s="23"/>
    </row>
    <row r="57" spans="2:18" ht="15" customHeight="1" x14ac:dyDescent="0.25">
      <c r="B57" s="2"/>
      <c r="C57" s="6"/>
      <c r="D57" s="18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13"/>
      <c r="Q57" s="13"/>
      <c r="R57" s="23"/>
    </row>
    <row r="58" spans="2:18" ht="15" customHeight="1" x14ac:dyDescent="0.25">
      <c r="B58" s="2"/>
      <c r="C58" s="6"/>
      <c r="D58" s="18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13"/>
      <c r="Q58" s="13"/>
      <c r="R58" s="23"/>
    </row>
    <row r="59" spans="2:18" ht="15" customHeight="1" x14ac:dyDescent="0.25">
      <c r="B59" s="15"/>
      <c r="C59" s="6"/>
      <c r="D59" s="18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13"/>
      <c r="Q59" s="13"/>
      <c r="R59" s="23"/>
    </row>
    <row r="60" spans="2:18" ht="15" customHeight="1" x14ac:dyDescent="0.25">
      <c r="B60" s="2"/>
      <c r="C60" s="6"/>
      <c r="D60" s="18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13"/>
      <c r="Q60" s="13"/>
      <c r="R60" s="23"/>
    </row>
    <row r="61" spans="2:18" ht="15" customHeight="1" x14ac:dyDescent="0.25">
      <c r="B61" s="2"/>
      <c r="C61" s="6"/>
      <c r="D61" s="18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13"/>
      <c r="Q61" s="13"/>
      <c r="R61" s="23"/>
    </row>
    <row r="62" spans="2:18" ht="15" customHeight="1" x14ac:dyDescent="0.25">
      <c r="B62" s="2"/>
      <c r="C62" s="6"/>
      <c r="D62" s="18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13"/>
      <c r="Q62" s="13"/>
      <c r="R62" s="23"/>
    </row>
    <row r="63" spans="2:18" ht="15" customHeight="1" x14ac:dyDescent="0.25">
      <c r="B63" s="15"/>
      <c r="C63" s="6"/>
      <c r="D63" s="1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3"/>
      <c r="Q63" s="13"/>
      <c r="R63" s="23"/>
    </row>
    <row r="64" spans="2:18" ht="15" customHeight="1" x14ac:dyDescent="0.25">
      <c r="B64" s="2"/>
      <c r="C64" s="6"/>
      <c r="D64" s="1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3"/>
      <c r="Q64" s="13"/>
      <c r="R64" s="23"/>
    </row>
    <row r="65" spans="2:18" ht="15" customHeight="1" x14ac:dyDescent="0.25">
      <c r="B65" s="4"/>
      <c r="C65" s="17"/>
      <c r="D65" s="2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7"/>
      <c r="Q65" s="17"/>
      <c r="R65" s="24"/>
    </row>
    <row r="66" spans="2:18" x14ac:dyDescent="0.25"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6"/>
    </row>
    <row r="67" spans="2:18" x14ac:dyDescent="0.25"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</row>
    <row r="68" spans="2:18" x14ac:dyDescent="0.25"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</row>
    <row r="69" spans="2:18" x14ac:dyDescent="0.25"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</row>
  </sheetData>
  <mergeCells count="10">
    <mergeCell ref="B69:N69"/>
    <mergeCell ref="B68:N68"/>
    <mergeCell ref="B67:N67"/>
    <mergeCell ref="B2:P2"/>
    <mergeCell ref="B3:B5"/>
    <mergeCell ref="C3:E3"/>
    <mergeCell ref="F3:H3"/>
    <mergeCell ref="I3:K3"/>
    <mergeCell ref="L3:N3"/>
    <mergeCell ref="O3:P3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topLeftCell="A2" zoomScaleNormal="100" workbookViewId="0">
      <selection activeCell="M9" sqref="M9"/>
    </sheetView>
  </sheetViews>
  <sheetFormatPr baseColWidth="10" defaultRowHeight="15" x14ac:dyDescent="0.25"/>
  <cols>
    <col min="2" max="2" width="24.5703125" customWidth="1"/>
  </cols>
  <sheetData>
    <row r="1" spans="1:9" ht="37.5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</row>
    <row r="2" spans="1:9" ht="27" customHeight="1" x14ac:dyDescent="0.25">
      <c r="A2" s="103"/>
      <c r="B2" s="243" t="s">
        <v>105</v>
      </c>
      <c r="C2" s="243"/>
      <c r="D2" s="243"/>
      <c r="E2" s="243"/>
      <c r="F2" s="243"/>
      <c r="G2" s="243"/>
      <c r="H2" s="243"/>
      <c r="I2" s="243"/>
    </row>
    <row r="3" spans="1:9" x14ac:dyDescent="0.25">
      <c r="A3" s="103"/>
      <c r="B3" s="234" t="s">
        <v>0</v>
      </c>
      <c r="C3" s="234" t="s">
        <v>1</v>
      </c>
      <c r="D3" s="234"/>
      <c r="E3" s="234" t="s">
        <v>2</v>
      </c>
      <c r="F3" s="234"/>
      <c r="G3" s="234" t="s">
        <v>59</v>
      </c>
      <c r="H3" s="234"/>
      <c r="I3" s="234"/>
    </row>
    <row r="4" spans="1:9" ht="36" x14ac:dyDescent="0.25">
      <c r="A4" s="103"/>
      <c r="B4" s="244"/>
      <c r="C4" s="67" t="s">
        <v>4</v>
      </c>
      <c r="D4" s="67" t="s">
        <v>5</v>
      </c>
      <c r="E4" s="67" t="s">
        <v>6</v>
      </c>
      <c r="F4" s="67" t="s">
        <v>7</v>
      </c>
      <c r="G4" s="67" t="s">
        <v>39</v>
      </c>
      <c r="H4" s="67" t="s">
        <v>9</v>
      </c>
      <c r="I4" s="67" t="s">
        <v>10</v>
      </c>
    </row>
    <row r="5" spans="1:9" x14ac:dyDescent="0.25">
      <c r="A5" s="103"/>
      <c r="B5" s="245"/>
      <c r="C5" s="104" t="s">
        <v>12</v>
      </c>
      <c r="D5" s="104" t="s">
        <v>12</v>
      </c>
      <c r="E5" s="104"/>
      <c r="F5" s="104" t="s">
        <v>13</v>
      </c>
      <c r="G5" s="104" t="s">
        <v>12</v>
      </c>
      <c r="H5" s="104" t="s">
        <v>13</v>
      </c>
      <c r="I5" s="104" t="s">
        <v>12</v>
      </c>
    </row>
    <row r="6" spans="1:9" x14ac:dyDescent="0.25">
      <c r="A6" s="103"/>
      <c r="B6" s="105">
        <v>1</v>
      </c>
      <c r="C6" s="134">
        <f>[1]tabla7!B2</f>
        <v>3000</v>
      </c>
      <c r="D6" s="134">
        <f>[1]tabla7!C2</f>
        <v>78000</v>
      </c>
      <c r="E6" s="134">
        <f>[1]tabla7!D2</f>
        <v>37765</v>
      </c>
      <c r="F6" s="261">
        <f>[1]tabla7!E2</f>
        <v>10.1</v>
      </c>
      <c r="G6" s="134">
        <f>[1]tabla7!F2</f>
        <v>1954959</v>
      </c>
      <c r="H6" s="261">
        <f>[1]tabla7!G2</f>
        <v>1.5</v>
      </c>
      <c r="I6" s="134">
        <f>[1]tabla7!H2</f>
        <v>51766</v>
      </c>
    </row>
    <row r="7" spans="1:9" x14ac:dyDescent="0.25">
      <c r="A7" s="103"/>
      <c r="B7" s="105">
        <v>2</v>
      </c>
      <c r="C7" s="134">
        <f>[1]tabla7!B3</f>
        <v>78000</v>
      </c>
      <c r="D7" s="134">
        <f>[1]tabla7!C3</f>
        <v>100000</v>
      </c>
      <c r="E7" s="134">
        <f>[1]tabla7!D3</f>
        <v>37155</v>
      </c>
      <c r="F7" s="261">
        <f>[1]tabla7!E3</f>
        <v>9.9</v>
      </c>
      <c r="G7" s="134">
        <f>[1]tabla7!F3</f>
        <v>3404980</v>
      </c>
      <c r="H7" s="261">
        <f>[1]tabla7!G3</f>
        <v>2.6</v>
      </c>
      <c r="I7" s="134">
        <f>[1]tabla7!H3</f>
        <v>91643</v>
      </c>
    </row>
    <row r="8" spans="1:9" x14ac:dyDescent="0.25">
      <c r="A8" s="103"/>
      <c r="B8" s="105">
        <v>3</v>
      </c>
      <c r="C8" s="134">
        <f>[1]tabla7!B4</f>
        <v>100000</v>
      </c>
      <c r="D8" s="134">
        <f>[1]tabla7!C4</f>
        <v>160000</v>
      </c>
      <c r="E8" s="134">
        <f>[1]tabla7!D4</f>
        <v>37158</v>
      </c>
      <c r="F8" s="261">
        <f>[1]tabla7!E4</f>
        <v>9.9</v>
      </c>
      <c r="G8" s="134">
        <f>[1]tabla7!F4</f>
        <v>5212455</v>
      </c>
      <c r="H8" s="261">
        <f>[1]tabla7!G4</f>
        <v>4</v>
      </c>
      <c r="I8" s="134">
        <f>[1]tabla7!H4</f>
        <v>140278</v>
      </c>
    </row>
    <row r="9" spans="1:9" x14ac:dyDescent="0.25">
      <c r="A9" s="103"/>
      <c r="B9" s="105">
        <v>4</v>
      </c>
      <c r="C9" s="134">
        <f>[1]tabla7!B5</f>
        <v>160000</v>
      </c>
      <c r="D9" s="134">
        <f>[1]tabla7!C5</f>
        <v>230000</v>
      </c>
      <c r="E9" s="134">
        <f>[1]tabla7!D5</f>
        <v>37408</v>
      </c>
      <c r="F9" s="261">
        <f>[1]tabla7!E5</f>
        <v>10</v>
      </c>
      <c r="G9" s="134">
        <f>[1]tabla7!F5</f>
        <v>7337340</v>
      </c>
      <c r="H9" s="261">
        <f>[1]tabla7!G5</f>
        <v>5.6</v>
      </c>
      <c r="I9" s="134">
        <f>[1]tabla7!H5</f>
        <v>196144</v>
      </c>
    </row>
    <row r="10" spans="1:9" x14ac:dyDescent="0.25">
      <c r="A10" s="103"/>
      <c r="B10" s="105">
        <v>5</v>
      </c>
      <c r="C10" s="134">
        <f>[1]tabla7!B6</f>
        <v>230400</v>
      </c>
      <c r="D10" s="134">
        <f>[1]tabla7!C6</f>
        <v>300000</v>
      </c>
      <c r="E10" s="134">
        <f>[1]tabla7!D6</f>
        <v>37586</v>
      </c>
      <c r="F10" s="261">
        <f>[1]tabla7!E6</f>
        <v>10.1</v>
      </c>
      <c r="G10" s="134">
        <f>[1]tabla7!F6</f>
        <v>9958428</v>
      </c>
      <c r="H10" s="261">
        <f>[1]tabla7!G6</f>
        <v>7.6</v>
      </c>
      <c r="I10" s="134">
        <f>[1]tabla7!H6</f>
        <v>264950</v>
      </c>
    </row>
    <row r="11" spans="1:9" x14ac:dyDescent="0.25">
      <c r="A11" s="103"/>
      <c r="B11" s="105">
        <v>6</v>
      </c>
      <c r="C11" s="134">
        <f>[1]tabla7!B7</f>
        <v>300000</v>
      </c>
      <c r="D11" s="134">
        <f>[1]tabla7!C7</f>
        <v>350000</v>
      </c>
      <c r="E11" s="134">
        <f>[1]tabla7!D7</f>
        <v>37252</v>
      </c>
      <c r="F11" s="261">
        <f>[1]tabla7!E7</f>
        <v>10</v>
      </c>
      <c r="G11" s="134">
        <f>[1]tabla7!F7</f>
        <v>11995795</v>
      </c>
      <c r="H11" s="261">
        <f>[1]tabla7!G7</f>
        <v>9.1</v>
      </c>
      <c r="I11" s="134">
        <f>[1]tabla7!H7</f>
        <v>322018</v>
      </c>
    </row>
    <row r="12" spans="1:9" x14ac:dyDescent="0.25">
      <c r="A12" s="103"/>
      <c r="B12" s="105">
        <v>7</v>
      </c>
      <c r="C12" s="134">
        <f>[1]tabla7!B8</f>
        <v>350000</v>
      </c>
      <c r="D12" s="134">
        <f>[1]tabla7!C8</f>
        <v>400000</v>
      </c>
      <c r="E12" s="134">
        <f>[1]tabla7!D8</f>
        <v>37538</v>
      </c>
      <c r="F12" s="261">
        <f>[1]tabla7!E8</f>
        <v>10</v>
      </c>
      <c r="G12" s="134">
        <f>[1]tabla7!F8</f>
        <v>14681075</v>
      </c>
      <c r="H12" s="261">
        <f>[1]tabla7!G8</f>
        <v>11.1</v>
      </c>
      <c r="I12" s="134">
        <f>[1]tabla7!H8</f>
        <v>391099</v>
      </c>
    </row>
    <row r="13" spans="1:9" x14ac:dyDescent="0.25">
      <c r="A13" s="103"/>
      <c r="B13" s="105">
        <v>8</v>
      </c>
      <c r="C13" s="134">
        <f>[1]tabla7!B9</f>
        <v>400000</v>
      </c>
      <c r="D13" s="134">
        <f>[1]tabla7!C9</f>
        <v>500000</v>
      </c>
      <c r="E13" s="134">
        <f>[1]tabla7!D9</f>
        <v>37252</v>
      </c>
      <c r="F13" s="261">
        <f>[1]tabla7!E9</f>
        <v>10</v>
      </c>
      <c r="G13" s="134">
        <f>[1]tabla7!F9</f>
        <v>17243149</v>
      </c>
      <c r="H13" s="261">
        <f>[1]tabla7!G9</f>
        <v>13.1</v>
      </c>
      <c r="I13" s="134">
        <f>[1]tabla7!H9</f>
        <v>462878</v>
      </c>
    </row>
    <row r="14" spans="1:9" x14ac:dyDescent="0.25">
      <c r="A14" s="103"/>
      <c r="B14" s="105">
        <v>9</v>
      </c>
      <c r="C14" s="134">
        <f>[1]tabla7!B10</f>
        <v>500000</v>
      </c>
      <c r="D14" s="134">
        <f>[1]tabla7!C10</f>
        <v>700000</v>
      </c>
      <c r="E14" s="134">
        <f>[1]tabla7!D10</f>
        <v>37398</v>
      </c>
      <c r="F14" s="261">
        <f>[1]tabla7!E10</f>
        <v>10</v>
      </c>
      <c r="G14" s="134">
        <f>[1]tabla7!F10</f>
        <v>22811288</v>
      </c>
      <c r="H14" s="261">
        <f>[1]tabla7!G10</f>
        <v>17.3</v>
      </c>
      <c r="I14" s="134">
        <f>[1]tabla7!H10</f>
        <v>609960</v>
      </c>
    </row>
    <row r="15" spans="1:9" x14ac:dyDescent="0.25">
      <c r="A15" s="103"/>
      <c r="B15" s="105">
        <v>10</v>
      </c>
      <c r="C15" s="134">
        <f>[1]tabla7!B11</f>
        <v>700000</v>
      </c>
      <c r="D15" s="134">
        <f>[1]tabla7!C11</f>
        <v>3000000</v>
      </c>
      <c r="E15" s="134">
        <f>[1]tabla7!D11</f>
        <v>37018</v>
      </c>
      <c r="F15" s="261">
        <f>[1]tabla7!E11</f>
        <v>9.9</v>
      </c>
      <c r="G15" s="134">
        <f>[1]tabla7!F11</f>
        <v>37260317</v>
      </c>
      <c r="H15" s="261">
        <f>[1]tabla7!G11</f>
        <v>28.3</v>
      </c>
      <c r="I15" s="134">
        <f>[1]tabla7!H11</f>
        <v>1006546</v>
      </c>
    </row>
    <row r="16" spans="1:9" x14ac:dyDescent="0.25">
      <c r="A16" s="103"/>
      <c r="B16" s="106" t="s">
        <v>58</v>
      </c>
      <c r="C16" s="260"/>
      <c r="D16" s="260"/>
      <c r="E16" s="260">
        <f>[1]tabla7!D12</f>
        <v>373530</v>
      </c>
      <c r="F16" s="271">
        <f>[1]tabla7!E12</f>
        <v>94.6</v>
      </c>
      <c r="G16" s="260">
        <f>[1]tabla7!F12</f>
        <v>131859786</v>
      </c>
      <c r="H16" s="271">
        <f>[1]tabla7!G12</f>
        <v>100.2</v>
      </c>
      <c r="I16" s="260">
        <f>[1]tabla7!H12</f>
        <v>353010</v>
      </c>
    </row>
    <row r="17" spans="1:10" x14ac:dyDescent="0.25">
      <c r="A17" s="103"/>
      <c r="B17" s="106" t="s">
        <v>55</v>
      </c>
      <c r="C17" s="260"/>
      <c r="D17" s="260"/>
      <c r="E17" s="260">
        <f>[1]tabla7!D13</f>
        <v>21272</v>
      </c>
      <c r="F17" s="271">
        <f>[1]tabla7!E13</f>
        <v>5.4</v>
      </c>
      <c r="G17" s="260"/>
      <c r="H17" s="260"/>
      <c r="I17" s="260"/>
    </row>
    <row r="18" spans="1:10" x14ac:dyDescent="0.25">
      <c r="A18" s="103"/>
      <c r="B18" s="107" t="s">
        <v>56</v>
      </c>
      <c r="C18" s="135"/>
      <c r="D18" s="135"/>
      <c r="E18" s="135">
        <f>[1]tabla7!D14</f>
        <v>394802</v>
      </c>
      <c r="F18" s="262">
        <f>[1]tabla7!E14</f>
        <v>100</v>
      </c>
      <c r="G18" s="135"/>
      <c r="H18" s="135"/>
      <c r="I18" s="135"/>
      <c r="J18" s="110"/>
    </row>
    <row r="19" spans="1:10" x14ac:dyDescent="0.25">
      <c r="B19" s="88"/>
      <c r="C19" s="90"/>
      <c r="D19" s="91"/>
      <c r="E19" s="89"/>
      <c r="F19" s="101"/>
      <c r="G19" s="90"/>
      <c r="H19" s="90"/>
      <c r="I19" s="90"/>
    </row>
    <row r="20" spans="1:10" x14ac:dyDescent="0.25">
      <c r="B20" s="50" t="s">
        <v>57</v>
      </c>
      <c r="C20" s="48"/>
      <c r="D20" s="51"/>
      <c r="E20" s="48"/>
      <c r="F20" s="48"/>
      <c r="G20" s="48"/>
      <c r="H20" s="48"/>
      <c r="I20" s="48"/>
    </row>
    <row r="21" spans="1:10" x14ac:dyDescent="0.25">
      <c r="B21" s="50" t="s">
        <v>30</v>
      </c>
      <c r="C21" s="48"/>
      <c r="D21" s="51"/>
      <c r="E21" s="48"/>
      <c r="F21" s="48"/>
      <c r="G21" s="48"/>
      <c r="H21" s="48"/>
      <c r="I21" s="48"/>
    </row>
    <row r="22" spans="1:10" x14ac:dyDescent="0.25">
      <c r="B22" s="50"/>
      <c r="C22" s="48"/>
      <c r="D22" s="51"/>
      <c r="E22" s="48"/>
      <c r="F22" s="48"/>
      <c r="G22" s="48"/>
      <c r="H22" s="48"/>
      <c r="I22" s="48"/>
    </row>
    <row r="23" spans="1:10" x14ac:dyDescent="0.25">
      <c r="B23" s="50"/>
      <c r="C23" s="48"/>
      <c r="D23" s="51"/>
      <c r="E23" s="48"/>
      <c r="F23" s="48"/>
      <c r="G23" s="48"/>
      <c r="H23" s="48"/>
      <c r="I23" s="48"/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21"/>
  <sheetViews>
    <sheetView topLeftCell="B1" zoomScale="85" zoomScaleNormal="85" workbookViewId="0">
      <selection activeCell="K23" sqref="K23"/>
    </sheetView>
  </sheetViews>
  <sheetFormatPr baseColWidth="10" defaultRowHeight="15" x14ac:dyDescent="0.25"/>
  <cols>
    <col min="2" max="2" width="22.7109375" customWidth="1"/>
    <col min="7" max="7" width="14.28515625" customWidth="1"/>
  </cols>
  <sheetData>
    <row r="1" spans="2:11" ht="45.75" customHeight="1" x14ac:dyDescent="0.25"/>
    <row r="2" spans="2:11" ht="40.5" customHeight="1" x14ac:dyDescent="0.25">
      <c r="B2" s="246" t="s">
        <v>106</v>
      </c>
      <c r="C2" s="246"/>
      <c r="D2" s="246"/>
      <c r="E2" s="246"/>
      <c r="F2" s="246"/>
      <c r="G2" s="246"/>
      <c r="H2" s="246"/>
      <c r="I2" s="246"/>
    </row>
    <row r="3" spans="2:11" ht="30" customHeight="1" x14ac:dyDescent="0.25">
      <c r="B3" s="247" t="s">
        <v>0</v>
      </c>
      <c r="C3" s="247" t="s">
        <v>1</v>
      </c>
      <c r="D3" s="247"/>
      <c r="E3" s="247" t="s">
        <v>2</v>
      </c>
      <c r="F3" s="247"/>
      <c r="G3" s="247" t="s">
        <v>63</v>
      </c>
      <c r="H3" s="247"/>
      <c r="I3" s="247"/>
    </row>
    <row r="4" spans="2:11" ht="39.75" customHeight="1" x14ac:dyDescent="0.25">
      <c r="B4" s="246"/>
      <c r="C4" s="190" t="s">
        <v>4</v>
      </c>
      <c r="D4" s="190" t="s">
        <v>5</v>
      </c>
      <c r="E4" s="190" t="s">
        <v>6</v>
      </c>
      <c r="F4" s="190" t="s">
        <v>7</v>
      </c>
      <c r="G4" s="190" t="s">
        <v>39</v>
      </c>
      <c r="H4" s="190" t="s">
        <v>9</v>
      </c>
      <c r="I4" s="190" t="s">
        <v>10</v>
      </c>
    </row>
    <row r="5" spans="2:11" x14ac:dyDescent="0.25">
      <c r="B5" s="248"/>
      <c r="C5" s="191" t="s">
        <v>12</v>
      </c>
      <c r="D5" s="191" t="s">
        <v>12</v>
      </c>
      <c r="E5" s="191"/>
      <c r="F5" s="191" t="s">
        <v>13</v>
      </c>
      <c r="G5" s="191" t="s">
        <v>12</v>
      </c>
      <c r="H5" s="191" t="s">
        <v>13</v>
      </c>
      <c r="I5" s="191" t="s">
        <v>12</v>
      </c>
    </row>
    <row r="6" spans="2:11" x14ac:dyDescent="0.25">
      <c r="B6" s="192">
        <v>1</v>
      </c>
      <c r="C6" s="193">
        <v>3000</v>
      </c>
      <c r="D6" s="193">
        <v>85000</v>
      </c>
      <c r="E6" s="193">
        <v>27365</v>
      </c>
      <c r="F6" s="259">
        <v>10.1</v>
      </c>
      <c r="G6" s="193">
        <v>1639635</v>
      </c>
      <c r="H6" s="259">
        <v>1.6</v>
      </c>
      <c r="I6" s="193">
        <v>59917</v>
      </c>
    </row>
    <row r="7" spans="2:11" x14ac:dyDescent="0.25">
      <c r="B7" s="192">
        <v>2</v>
      </c>
      <c r="C7" s="193">
        <v>85000</v>
      </c>
      <c r="D7" s="193">
        <v>144000</v>
      </c>
      <c r="E7" s="193">
        <v>26775</v>
      </c>
      <c r="F7" s="259">
        <v>9.9</v>
      </c>
      <c r="G7" s="193">
        <v>2923746</v>
      </c>
      <c r="H7" s="259">
        <v>2.9</v>
      </c>
      <c r="I7" s="193">
        <v>109197</v>
      </c>
    </row>
    <row r="8" spans="2:11" x14ac:dyDescent="0.25">
      <c r="B8" s="192">
        <v>3</v>
      </c>
      <c r="C8" s="193">
        <v>147000</v>
      </c>
      <c r="D8" s="193">
        <v>200000</v>
      </c>
      <c r="E8" s="193">
        <v>26780</v>
      </c>
      <c r="F8" s="259">
        <v>9.9</v>
      </c>
      <c r="G8" s="193">
        <v>4581637</v>
      </c>
      <c r="H8" s="259">
        <v>4.5</v>
      </c>
      <c r="I8" s="193">
        <v>171084</v>
      </c>
    </row>
    <row r="9" spans="2:11" x14ac:dyDescent="0.25">
      <c r="B9" s="192">
        <v>4</v>
      </c>
      <c r="C9" s="193">
        <v>200000</v>
      </c>
      <c r="D9" s="193">
        <v>280000</v>
      </c>
      <c r="E9" s="193">
        <v>27412</v>
      </c>
      <c r="F9" s="259">
        <v>10.199999999999999</v>
      </c>
      <c r="G9" s="193">
        <v>6585467</v>
      </c>
      <c r="H9" s="259">
        <v>6.5</v>
      </c>
      <c r="I9" s="193">
        <v>240240</v>
      </c>
    </row>
    <row r="10" spans="2:11" x14ac:dyDescent="0.25">
      <c r="B10" s="192">
        <v>5</v>
      </c>
      <c r="C10" s="193">
        <v>280000</v>
      </c>
      <c r="D10" s="193">
        <v>345000</v>
      </c>
      <c r="E10" s="193">
        <v>26821</v>
      </c>
      <c r="F10" s="259">
        <v>9.9</v>
      </c>
      <c r="G10" s="193">
        <v>8142220</v>
      </c>
      <c r="H10" s="259">
        <v>8</v>
      </c>
      <c r="I10" s="193">
        <v>303576</v>
      </c>
    </row>
    <row r="11" spans="2:11" x14ac:dyDescent="0.25">
      <c r="B11" s="192">
        <v>6</v>
      </c>
      <c r="C11" s="193">
        <v>350000</v>
      </c>
      <c r="D11" s="193">
        <v>400000</v>
      </c>
      <c r="E11" s="193">
        <v>27161</v>
      </c>
      <c r="F11" s="259">
        <v>10.1</v>
      </c>
      <c r="G11" s="193">
        <v>10065475</v>
      </c>
      <c r="H11" s="259">
        <v>9.9</v>
      </c>
      <c r="I11" s="193">
        <v>370586</v>
      </c>
    </row>
    <row r="12" spans="2:11" x14ac:dyDescent="0.25">
      <c r="B12" s="192">
        <v>7</v>
      </c>
      <c r="C12" s="193">
        <v>400000</v>
      </c>
      <c r="D12" s="193">
        <v>450000</v>
      </c>
      <c r="E12" s="193">
        <v>26884</v>
      </c>
      <c r="F12" s="259">
        <v>10</v>
      </c>
      <c r="G12" s="193">
        <v>11214650</v>
      </c>
      <c r="H12" s="259">
        <v>11</v>
      </c>
      <c r="I12" s="193">
        <v>417150</v>
      </c>
    </row>
    <row r="13" spans="2:11" x14ac:dyDescent="0.25">
      <c r="B13" s="192">
        <v>8</v>
      </c>
      <c r="C13" s="193">
        <v>450000</v>
      </c>
      <c r="D13" s="193">
        <v>600000</v>
      </c>
      <c r="E13" s="193">
        <v>26820</v>
      </c>
      <c r="F13" s="259">
        <v>9.9</v>
      </c>
      <c r="G13" s="193">
        <v>13622337</v>
      </c>
      <c r="H13" s="259">
        <v>13.4</v>
      </c>
      <c r="I13" s="193">
        <v>507917</v>
      </c>
    </row>
    <row r="14" spans="2:11" x14ac:dyDescent="0.25">
      <c r="B14" s="192">
        <v>9</v>
      </c>
      <c r="C14" s="193">
        <v>600000</v>
      </c>
      <c r="D14" s="193">
        <v>700000</v>
      </c>
      <c r="E14" s="193">
        <v>27173</v>
      </c>
      <c r="F14" s="259">
        <v>10.1</v>
      </c>
      <c r="G14" s="193">
        <v>17446880</v>
      </c>
      <c r="H14" s="259">
        <v>17.100000000000001</v>
      </c>
      <c r="I14" s="193">
        <v>642067</v>
      </c>
    </row>
    <row r="15" spans="2:11" x14ac:dyDescent="0.25">
      <c r="B15" s="192">
        <v>10</v>
      </c>
      <c r="C15" s="193">
        <v>700000</v>
      </c>
      <c r="D15" s="193">
        <v>1600000</v>
      </c>
      <c r="E15" s="193">
        <v>26528</v>
      </c>
      <c r="F15" s="259">
        <v>9.8000000000000007</v>
      </c>
      <c r="G15" s="193">
        <v>25543617</v>
      </c>
      <c r="H15" s="259">
        <v>25.1</v>
      </c>
      <c r="I15" s="193">
        <v>962893</v>
      </c>
      <c r="K15" s="194"/>
    </row>
    <row r="16" spans="2:11" x14ac:dyDescent="0.25">
      <c r="B16" s="195" t="s">
        <v>62</v>
      </c>
      <c r="C16" s="196"/>
      <c r="D16" s="196"/>
      <c r="E16" s="196">
        <v>269719</v>
      </c>
      <c r="F16" s="197">
        <v>95.5</v>
      </c>
      <c r="G16" s="196">
        <v>101765664</v>
      </c>
      <c r="H16" s="197">
        <v>100</v>
      </c>
      <c r="I16" s="196">
        <v>377303</v>
      </c>
    </row>
    <row r="17" spans="2:10" x14ac:dyDescent="0.25">
      <c r="B17" s="195" t="s">
        <v>60</v>
      </c>
      <c r="C17" s="196"/>
      <c r="D17" s="196"/>
      <c r="E17" s="196">
        <v>12767</v>
      </c>
      <c r="F17" s="197">
        <v>4.5</v>
      </c>
      <c r="G17" s="196"/>
      <c r="H17" s="196"/>
      <c r="I17" s="196"/>
    </row>
    <row r="18" spans="2:10" ht="13.5" customHeight="1" x14ac:dyDescent="0.25">
      <c r="B18" s="198" t="s">
        <v>61</v>
      </c>
      <c r="C18" s="200"/>
      <c r="D18" s="200"/>
      <c r="E18" s="200">
        <v>282486</v>
      </c>
      <c r="F18" s="199">
        <v>100</v>
      </c>
      <c r="G18" s="200"/>
      <c r="H18" s="200"/>
      <c r="I18" s="200"/>
      <c r="J18" s="110"/>
    </row>
    <row r="19" spans="2:10" hidden="1" x14ac:dyDescent="0.25">
      <c r="B19" s="201"/>
      <c r="C19" s="202"/>
      <c r="D19" s="203"/>
      <c r="E19" s="204"/>
      <c r="F19" s="205"/>
      <c r="G19" s="202"/>
      <c r="H19" s="202"/>
      <c r="I19" s="202"/>
    </row>
    <row r="20" spans="2:10" ht="16.5" x14ac:dyDescent="0.25">
      <c r="B20" s="206" t="s">
        <v>82</v>
      </c>
    </row>
    <row r="21" spans="2:10" x14ac:dyDescent="0.25">
      <c r="B21" s="206" t="s">
        <v>83</v>
      </c>
    </row>
  </sheetData>
  <mergeCells count="5">
    <mergeCell ref="B2:I2"/>
    <mergeCell ref="B3:B5"/>
    <mergeCell ref="C3:D3"/>
    <mergeCell ref="E3:F3"/>
    <mergeCell ref="G3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23"/>
  <sheetViews>
    <sheetView topLeftCell="B1" zoomScale="80" zoomScaleNormal="80" workbookViewId="0">
      <selection activeCell="N6" sqref="C6:N18"/>
    </sheetView>
  </sheetViews>
  <sheetFormatPr baseColWidth="10" defaultRowHeight="15" x14ac:dyDescent="0.25"/>
  <cols>
    <col min="2" max="2" width="27.28515625" customWidth="1"/>
    <col min="3" max="3" width="16.28515625" customWidth="1"/>
    <col min="4" max="4" width="15.140625" customWidth="1"/>
    <col min="8" max="8" width="14.85546875" bestFit="1" customWidth="1"/>
    <col min="9" max="9" width="15.42578125" customWidth="1"/>
    <col min="13" max="13" width="15.7109375" customWidth="1"/>
    <col min="14" max="14" width="17.85546875" customWidth="1"/>
    <col min="16" max="16" width="11.42578125" customWidth="1"/>
  </cols>
  <sheetData>
    <row r="1" spans="2:18" ht="39.75" customHeight="1" x14ac:dyDescent="0.25"/>
    <row r="2" spans="2:18" ht="38.25" customHeight="1" x14ac:dyDescent="0.25">
      <c r="B2" s="251" t="s">
        <v>107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57"/>
      <c r="P2" s="56"/>
      <c r="Q2" s="56"/>
      <c r="R2" s="56"/>
    </row>
    <row r="3" spans="2:18" ht="55.5" customHeight="1" x14ac:dyDescent="0.25">
      <c r="B3" s="247" t="s">
        <v>0</v>
      </c>
      <c r="C3" s="249" t="s">
        <v>84</v>
      </c>
      <c r="D3" s="249"/>
      <c r="E3" s="249" t="s">
        <v>85</v>
      </c>
      <c r="F3" s="249"/>
      <c r="G3" s="249"/>
      <c r="H3" s="249" t="s">
        <v>86</v>
      </c>
      <c r="I3" s="249"/>
      <c r="J3" s="250" t="s">
        <v>87</v>
      </c>
      <c r="K3" s="250"/>
      <c r="L3" s="250"/>
      <c r="M3" s="249" t="s">
        <v>88</v>
      </c>
      <c r="N3" s="249"/>
      <c r="O3" s="207"/>
      <c r="P3" s="208"/>
      <c r="Q3" s="208"/>
      <c r="R3" s="208"/>
    </row>
    <row r="4" spans="2:18" ht="54.75" customHeight="1" x14ac:dyDescent="0.25">
      <c r="B4" s="246"/>
      <c r="C4" s="209" t="s">
        <v>64</v>
      </c>
      <c r="D4" s="209" t="s">
        <v>65</v>
      </c>
      <c r="E4" s="210" t="s">
        <v>31</v>
      </c>
      <c r="F4" s="211" t="s">
        <v>66</v>
      </c>
      <c r="G4" s="211" t="s">
        <v>67</v>
      </c>
      <c r="H4" s="211" t="s">
        <v>64</v>
      </c>
      <c r="I4" s="211" t="s">
        <v>65</v>
      </c>
      <c r="J4" s="211" t="s">
        <v>31</v>
      </c>
      <c r="K4" s="211" t="s">
        <v>66</v>
      </c>
      <c r="L4" s="211" t="s">
        <v>67</v>
      </c>
      <c r="M4" s="211" t="s">
        <v>64</v>
      </c>
      <c r="N4" s="211" t="s">
        <v>65</v>
      </c>
      <c r="O4" s="57"/>
    </row>
    <row r="5" spans="2:18" x14ac:dyDescent="0.25">
      <c r="B5" s="248"/>
      <c r="C5" s="212"/>
      <c r="D5" s="133"/>
      <c r="E5" s="133" t="s">
        <v>13</v>
      </c>
      <c r="F5" s="133" t="s">
        <v>13</v>
      </c>
      <c r="G5" s="133" t="s">
        <v>13</v>
      </c>
      <c r="H5" s="133" t="s">
        <v>12</v>
      </c>
      <c r="I5" s="133" t="s">
        <v>12</v>
      </c>
      <c r="J5" s="133" t="s">
        <v>13</v>
      </c>
      <c r="K5" s="133" t="s">
        <v>13</v>
      </c>
      <c r="L5" s="133" t="s">
        <v>13</v>
      </c>
      <c r="M5" s="133" t="s">
        <v>12</v>
      </c>
      <c r="N5" s="133" t="s">
        <v>12</v>
      </c>
      <c r="O5" s="213"/>
    </row>
    <row r="6" spans="2:18" x14ac:dyDescent="0.25">
      <c r="B6" s="192">
        <v>1</v>
      </c>
      <c r="C6" s="214">
        <v>439</v>
      </c>
      <c r="D6" s="214">
        <v>26926</v>
      </c>
      <c r="E6" s="222">
        <v>10</v>
      </c>
      <c r="F6" s="222">
        <v>0.2</v>
      </c>
      <c r="G6" s="222">
        <v>10</v>
      </c>
      <c r="H6" s="214">
        <v>13170</v>
      </c>
      <c r="I6" s="214">
        <v>1626465</v>
      </c>
      <c r="J6" s="222">
        <v>1.6</v>
      </c>
      <c r="K6" s="222">
        <v>0</v>
      </c>
      <c r="L6" s="222">
        <v>1.6</v>
      </c>
      <c r="M6" s="214">
        <v>30000</v>
      </c>
      <c r="N6" s="214">
        <v>60405</v>
      </c>
      <c r="O6" s="215"/>
    </row>
    <row r="7" spans="2:18" x14ac:dyDescent="0.25">
      <c r="B7" s="192">
        <v>2</v>
      </c>
      <c r="C7" s="214">
        <v>1831</v>
      </c>
      <c r="D7" s="214">
        <v>24944</v>
      </c>
      <c r="E7" s="222">
        <v>10</v>
      </c>
      <c r="F7" s="222">
        <v>0.7</v>
      </c>
      <c r="G7" s="222">
        <v>9.1999999999999993</v>
      </c>
      <c r="H7" s="214">
        <v>196613</v>
      </c>
      <c r="I7" s="214">
        <v>2727133</v>
      </c>
      <c r="J7" s="222">
        <v>2.9</v>
      </c>
      <c r="K7" s="222">
        <v>0.2</v>
      </c>
      <c r="L7" s="222">
        <v>2.7</v>
      </c>
      <c r="M7" s="214">
        <v>107380</v>
      </c>
      <c r="N7" s="214">
        <v>109330</v>
      </c>
      <c r="O7" s="215"/>
    </row>
    <row r="8" spans="2:18" x14ac:dyDescent="0.25">
      <c r="B8" s="192">
        <v>3</v>
      </c>
      <c r="C8" s="214">
        <v>3661</v>
      </c>
      <c r="D8" s="214">
        <v>23119</v>
      </c>
      <c r="E8" s="222">
        <v>10</v>
      </c>
      <c r="F8" s="222">
        <v>1.4</v>
      </c>
      <c r="G8" s="222">
        <v>8.6</v>
      </c>
      <c r="H8" s="214">
        <v>646223</v>
      </c>
      <c r="I8" s="214">
        <v>3935414</v>
      </c>
      <c r="J8" s="222">
        <v>4.5</v>
      </c>
      <c r="K8" s="222">
        <v>0.6</v>
      </c>
      <c r="L8" s="222">
        <v>3.9</v>
      </c>
      <c r="M8" s="214">
        <v>176515</v>
      </c>
      <c r="N8" s="214">
        <v>170224</v>
      </c>
      <c r="O8" s="215"/>
    </row>
    <row r="9" spans="2:18" x14ac:dyDescent="0.25">
      <c r="B9" s="192">
        <v>4</v>
      </c>
      <c r="C9" s="214">
        <v>10810</v>
      </c>
      <c r="D9" s="214">
        <v>16602</v>
      </c>
      <c r="E9" s="222">
        <v>10</v>
      </c>
      <c r="F9" s="222">
        <v>4</v>
      </c>
      <c r="G9" s="222">
        <v>6.2</v>
      </c>
      <c r="H9" s="214">
        <v>2614281</v>
      </c>
      <c r="I9" s="214">
        <v>3971186</v>
      </c>
      <c r="J9" s="222">
        <v>6.5</v>
      </c>
      <c r="K9" s="222">
        <v>2.6</v>
      </c>
      <c r="L9" s="222">
        <v>3.9</v>
      </c>
      <c r="M9" s="214">
        <v>241839</v>
      </c>
      <c r="N9" s="214">
        <v>239199</v>
      </c>
      <c r="O9" s="215"/>
    </row>
    <row r="10" spans="2:18" x14ac:dyDescent="0.25">
      <c r="B10" s="192">
        <v>5</v>
      </c>
      <c r="C10" s="214">
        <v>17477</v>
      </c>
      <c r="D10" s="214">
        <v>9344</v>
      </c>
      <c r="E10" s="222">
        <v>10</v>
      </c>
      <c r="F10" s="222">
        <v>6.5</v>
      </c>
      <c r="G10" s="222">
        <v>3.5</v>
      </c>
      <c r="H10" s="214">
        <v>5309485</v>
      </c>
      <c r="I10" s="214">
        <v>2832735</v>
      </c>
      <c r="J10" s="222">
        <v>8</v>
      </c>
      <c r="K10" s="222">
        <v>5.2</v>
      </c>
      <c r="L10" s="222">
        <v>2.8</v>
      </c>
      <c r="M10" s="214">
        <v>303798</v>
      </c>
      <c r="N10" s="214">
        <v>303161</v>
      </c>
      <c r="O10" s="215"/>
    </row>
    <row r="11" spans="2:18" x14ac:dyDescent="0.25">
      <c r="B11" s="192">
        <v>6</v>
      </c>
      <c r="C11" s="214">
        <v>24319</v>
      </c>
      <c r="D11" s="214">
        <v>2842</v>
      </c>
      <c r="E11" s="222">
        <v>10</v>
      </c>
      <c r="F11" s="222">
        <v>9</v>
      </c>
      <c r="G11" s="222">
        <v>1.1000000000000001</v>
      </c>
      <c r="H11" s="214">
        <v>9023675</v>
      </c>
      <c r="I11" s="214">
        <v>1041800</v>
      </c>
      <c r="J11" s="222">
        <v>9.9</v>
      </c>
      <c r="K11" s="222">
        <v>8.9</v>
      </c>
      <c r="L11" s="222">
        <v>1</v>
      </c>
      <c r="M11" s="214">
        <v>371054</v>
      </c>
      <c r="N11" s="214">
        <v>366573</v>
      </c>
      <c r="O11" s="215"/>
    </row>
    <row r="12" spans="2:18" x14ac:dyDescent="0.25">
      <c r="B12" s="192">
        <v>7</v>
      </c>
      <c r="C12" s="214">
        <v>21331</v>
      </c>
      <c r="D12" s="214">
        <v>5553</v>
      </c>
      <c r="E12" s="222">
        <v>10</v>
      </c>
      <c r="F12" s="222">
        <v>7.9</v>
      </c>
      <c r="G12" s="222">
        <v>2.1</v>
      </c>
      <c r="H12" s="214">
        <v>8910750</v>
      </c>
      <c r="I12" s="214">
        <v>2303900</v>
      </c>
      <c r="J12" s="222">
        <v>11</v>
      </c>
      <c r="K12" s="222">
        <v>8.8000000000000007</v>
      </c>
      <c r="L12" s="222">
        <v>2.2999999999999998</v>
      </c>
      <c r="M12" s="214">
        <v>417737</v>
      </c>
      <c r="N12" s="214">
        <v>414893</v>
      </c>
      <c r="O12" s="215"/>
    </row>
    <row r="13" spans="2:18" x14ac:dyDescent="0.25">
      <c r="B13" s="192">
        <v>8</v>
      </c>
      <c r="C13" s="214">
        <v>25011</v>
      </c>
      <c r="D13" s="214">
        <v>1809</v>
      </c>
      <c r="E13" s="222">
        <v>10</v>
      </c>
      <c r="F13" s="222">
        <v>9.3000000000000007</v>
      </c>
      <c r="G13" s="222">
        <v>0.7</v>
      </c>
      <c r="H13" s="214">
        <v>12728337</v>
      </c>
      <c r="I13" s="214">
        <v>894000</v>
      </c>
      <c r="J13" s="222">
        <v>13.4</v>
      </c>
      <c r="K13" s="222">
        <v>12.5</v>
      </c>
      <c r="L13" s="222">
        <v>0.9</v>
      </c>
      <c r="M13" s="214">
        <v>508910</v>
      </c>
      <c r="N13" s="214">
        <v>494196</v>
      </c>
      <c r="O13" s="215"/>
    </row>
    <row r="14" spans="2:18" x14ac:dyDescent="0.25">
      <c r="B14" s="192">
        <v>9</v>
      </c>
      <c r="C14" s="214">
        <v>26422</v>
      </c>
      <c r="D14" s="214">
        <v>751</v>
      </c>
      <c r="E14" s="222">
        <v>10</v>
      </c>
      <c r="F14" s="222">
        <v>9.8000000000000007</v>
      </c>
      <c r="G14" s="222">
        <v>0.3</v>
      </c>
      <c r="H14" s="214">
        <v>16954080</v>
      </c>
      <c r="I14" s="214">
        <v>492800</v>
      </c>
      <c r="J14" s="222">
        <v>17.100000000000001</v>
      </c>
      <c r="K14" s="222">
        <v>16.7</v>
      </c>
      <c r="L14" s="222">
        <v>0.5</v>
      </c>
      <c r="M14" s="214">
        <v>641665</v>
      </c>
      <c r="N14" s="214">
        <v>656192</v>
      </c>
      <c r="O14" s="215"/>
    </row>
    <row r="15" spans="2:18" x14ac:dyDescent="0.25">
      <c r="B15" s="192">
        <v>10</v>
      </c>
      <c r="C15" s="214">
        <v>25779</v>
      </c>
      <c r="D15" s="214">
        <v>749</v>
      </c>
      <c r="E15" s="222">
        <v>10</v>
      </c>
      <c r="F15" s="222">
        <v>9.6</v>
      </c>
      <c r="G15" s="222">
        <v>0.3</v>
      </c>
      <c r="H15" s="214">
        <v>24894167</v>
      </c>
      <c r="I15" s="214">
        <v>649450</v>
      </c>
      <c r="J15" s="222">
        <v>25.1</v>
      </c>
      <c r="K15" s="222">
        <v>24.5</v>
      </c>
      <c r="L15" s="222">
        <v>0.6</v>
      </c>
      <c r="M15" s="214">
        <v>965676</v>
      </c>
      <c r="N15" s="214">
        <v>867090</v>
      </c>
      <c r="O15" s="215"/>
    </row>
    <row r="16" spans="2:18" x14ac:dyDescent="0.25">
      <c r="B16" s="195" t="s">
        <v>78</v>
      </c>
      <c r="C16" s="216">
        <v>157080</v>
      </c>
      <c r="D16" s="216">
        <v>112639</v>
      </c>
      <c r="E16" s="217">
        <v>95.5</v>
      </c>
      <c r="F16" s="217">
        <v>55.6</v>
      </c>
      <c r="G16" s="217">
        <v>39.9</v>
      </c>
      <c r="H16" s="216">
        <v>81290781</v>
      </c>
      <c r="I16" s="216">
        <v>20474883</v>
      </c>
      <c r="J16" s="217">
        <v>100</v>
      </c>
      <c r="K16" s="217">
        <v>79.900000000000006</v>
      </c>
      <c r="L16" s="217">
        <v>20.100000000000001</v>
      </c>
      <c r="M16" s="216">
        <v>517512</v>
      </c>
      <c r="N16" s="216">
        <v>181774</v>
      </c>
      <c r="O16" s="218"/>
    </row>
    <row r="17" spans="2:15" x14ac:dyDescent="0.25">
      <c r="B17" s="195" t="s">
        <v>79</v>
      </c>
      <c r="C17" s="216">
        <v>2341</v>
      </c>
      <c r="D17" s="216">
        <v>10426</v>
      </c>
      <c r="E17" s="217">
        <v>4.5</v>
      </c>
      <c r="F17" s="217">
        <v>0.8</v>
      </c>
      <c r="G17" s="217">
        <v>3.7</v>
      </c>
      <c r="H17" s="216"/>
      <c r="I17" s="216"/>
      <c r="J17" s="216"/>
      <c r="K17" s="216"/>
      <c r="L17" s="216"/>
      <c r="M17" s="216"/>
      <c r="N17" s="216"/>
      <c r="O17" s="58"/>
    </row>
    <row r="18" spans="2:15" x14ac:dyDescent="0.25">
      <c r="B18" s="198" t="s">
        <v>80</v>
      </c>
      <c r="C18" s="220">
        <v>159421</v>
      </c>
      <c r="D18" s="220">
        <v>123065</v>
      </c>
      <c r="E18" s="219">
        <v>100</v>
      </c>
      <c r="F18" s="219">
        <v>56.4</v>
      </c>
      <c r="G18" s="219">
        <v>43.6</v>
      </c>
      <c r="H18" s="220"/>
      <c r="I18" s="220"/>
      <c r="J18" s="220"/>
      <c r="K18" s="220"/>
      <c r="L18" s="220"/>
      <c r="M18" s="220"/>
      <c r="N18" s="220"/>
      <c r="O18" s="58"/>
    </row>
    <row r="19" spans="2:15" x14ac:dyDescent="0.25"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  <row r="20" spans="2:15" x14ac:dyDescent="0.25">
      <c r="B20" s="221" t="s">
        <v>68</v>
      </c>
    </row>
    <row r="21" spans="2:15" x14ac:dyDescent="0.25">
      <c r="B21" s="221" t="s">
        <v>69</v>
      </c>
    </row>
    <row r="22" spans="2:15" x14ac:dyDescent="0.25">
      <c r="B22" s="221" t="s">
        <v>70</v>
      </c>
    </row>
    <row r="23" spans="2:15" x14ac:dyDescent="0.25">
      <c r="B23" s="206" t="s">
        <v>83</v>
      </c>
    </row>
  </sheetData>
  <mergeCells count="7">
    <mergeCell ref="H3:I3"/>
    <mergeCell ref="J3:L3"/>
    <mergeCell ref="M3:N3"/>
    <mergeCell ref="B2:N2"/>
    <mergeCell ref="C3:D3"/>
    <mergeCell ref="E3:G3"/>
    <mergeCell ref="B3:B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Ojeda</dc:creator>
  <cp:lastModifiedBy>Miguel Angel Barilaro</cp:lastModifiedBy>
  <dcterms:created xsi:type="dcterms:W3CDTF">2020-02-06T13:20:11Z</dcterms:created>
  <dcterms:modified xsi:type="dcterms:W3CDTF">2024-11-18T15:25:23Z</dcterms:modified>
</cp:coreProperties>
</file>