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Z:\3. DISTRIBUCION DEL INGRESO\GINI 2022\3er trimestre\"/>
    </mc:Choice>
  </mc:AlternateContent>
  <bookViews>
    <workbookView xWindow="-120" yWindow="-120" windowWidth="19440" windowHeight="10440" tabRatio="663"/>
  </bookViews>
  <sheets>
    <sheet name="Tabla 1" sheetId="1" r:id="rId1"/>
    <sheet name="Tabla 2" sheetId="2" r:id="rId2"/>
    <sheet name="Tabla 3" sheetId="3" r:id="rId3"/>
    <sheet name="Tabla 4" sheetId="8" r:id="rId4"/>
    <sheet name="Tabla 5" sheetId="5" r:id="rId5"/>
    <sheet name="Tabla 6" sheetId="9" r:id="rId6"/>
    <sheet name="Tabla 7" sheetId="14" r:id="rId7"/>
    <sheet name="Tabla8" sheetId="15" r:id="rId8"/>
    <sheet name="Tabla 9" sheetId="17" r:id="rId9"/>
    <sheet name="Tabla 10" sheetId="10" r:id="rId10"/>
    <sheet name="Tabla 11" sheetId="11" r:id="rId11"/>
    <sheet name="Tabla 12" sheetId="12" r:id="rId12"/>
    <sheet name="Tabla 13" sheetId="13" r:id="rId1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9" l="1"/>
  <c r="I6" i="9"/>
  <c r="C7" i="9"/>
  <c r="I7" i="9"/>
  <c r="C8" i="9"/>
  <c r="I8" i="9"/>
  <c r="C9" i="9"/>
  <c r="I9" i="9"/>
  <c r="C10" i="9"/>
  <c r="I10" i="9"/>
  <c r="C11" i="9"/>
  <c r="I11" i="9"/>
  <c r="C12" i="9"/>
  <c r="I12" i="9"/>
  <c r="C13" i="9"/>
  <c r="I13" i="9"/>
  <c r="C14" i="9"/>
  <c r="I14" i="9"/>
  <c r="C15" i="9"/>
  <c r="I15" i="9"/>
  <c r="C16" i="9"/>
  <c r="I16" i="9"/>
  <c r="C17" i="9"/>
  <c r="C18" i="9"/>
  <c r="C19" i="9"/>
</calcChain>
</file>

<file path=xl/sharedStrings.xml><?xml version="1.0" encoding="utf-8"?>
<sst xmlns="http://schemas.openxmlformats.org/spreadsheetml/2006/main" count="332" uniqueCount="97">
  <si>
    <t>Decil</t>
  </si>
  <si>
    <t>Escala de ingreso</t>
  </si>
  <si>
    <t>Población</t>
  </si>
  <si>
    <t>Ingreso per cápita familiar</t>
  </si>
  <si>
    <t>Desde</t>
  </si>
  <si>
    <t>Hasta</t>
  </si>
  <si>
    <t>Población por decil</t>
  </si>
  <si>
    <t>Porcentaje de personas</t>
  </si>
  <si>
    <t>Ingreso total por decil (en miles)</t>
  </si>
  <si>
    <t>Porcentaje del ingreso</t>
  </si>
  <si>
    <t>Ingreso medio por decil</t>
  </si>
  <si>
    <t>Mediana por decil</t>
  </si>
  <si>
    <t>$</t>
  </si>
  <si>
    <t>%</t>
  </si>
  <si>
    <r>
      <t>(</t>
    </r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) Las diferencias en los totales de población y de ingresos entre los distintos cuadros se deben al uso de los diferentes ponderadores correspondientes en cada caso.</t>
    </r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</si>
  <si>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Dirección Estadística de la Provincia (DEP). INDEC, Encuesta Permanente de Hogares (EPH).</t>
    </r>
  </si>
  <si>
    <t xml:space="preserve">2 Trim. </t>
  </si>
  <si>
    <t>3 Trim.</t>
  </si>
  <si>
    <t xml:space="preserve">4 Trim. </t>
  </si>
  <si>
    <t>1 Trim.</t>
  </si>
  <si>
    <t>2 Trim.</t>
  </si>
  <si>
    <t>Mediana decil 10/decil 1</t>
  </si>
  <si>
    <t>Promedio decil 10/decil 1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</si>
  <si>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Dirección Estadística de la Provincia (DEP). INDEC, Encuesta Permanente de Hogares (EPH).</t>
    </r>
  </si>
  <si>
    <t>Ingresos individuales</t>
  </si>
  <si>
    <t>Población sin ingresos</t>
  </si>
  <si>
    <t>Población total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</si>
  <si>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Las diferencias en los totales de población y de ingresos entre los distintos cuadros se deben al uso de los diferentes ponderadores correspondientes en cada caso.</t>
    </r>
  </si>
  <si>
    <r>
      <t>(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 La suma del porcentaje de población por decil corresponde al total de población con ingresos.</t>
    </r>
  </si>
  <si>
    <r>
      <t>(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) En hogar respuesta.</t>
    </r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</si>
  <si>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Dirección Estadística de la Provincia (DEP). INDEC, Encuesta Permanente de Hogares (EPH).</t>
    </r>
  </si>
  <si>
    <t>Total</t>
  </si>
  <si>
    <t>Varones</t>
  </si>
  <si>
    <t>Mujeres</t>
  </si>
  <si>
    <t>Hogares por decil</t>
  </si>
  <si>
    <t>Porcentaje de hogares</t>
  </si>
  <si>
    <t>Hogares sin ingresos</t>
  </si>
  <si>
    <t>Total hogares</t>
  </si>
  <si>
    <t>Ingreso total familiar</t>
  </si>
  <si>
    <t>Ingreso total por decil    (en miles)</t>
  </si>
  <si>
    <t>Ingresos de los hogares</t>
  </si>
  <si>
    <t>Porcentaje de ingresos</t>
  </si>
  <si>
    <t>Cantidad de miembros promedio por hogar</t>
  </si>
  <si>
    <t>Relación de dependencia</t>
  </si>
  <si>
    <t>Ingresos totales</t>
  </si>
  <si>
    <t>Ingresos laborales</t>
  </si>
  <si>
    <t>Ingresos no laborales</t>
  </si>
  <si>
    <t>Cantidad de no ocupados cada 100 ocupados</t>
  </si>
  <si>
    <t>Cantidad de no perceptores cada 100 perceptores</t>
  </si>
  <si>
    <t>Miles de $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</si>
  <si>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 La suma del porcentaje de hogares por decil corresponde al total de hogares con ingresos.</t>
    </r>
  </si>
  <si>
    <t>Hogares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</si>
  <si>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Dirección Estadística de la Provincia (DEP). INDEC, Encuesta Permanente de Hogares (EPH).</t>
    </r>
  </si>
  <si>
    <t>4 Trim.</t>
  </si>
  <si>
    <t xml:space="preserve">3 Trim. </t>
  </si>
  <si>
    <t>Ocupados sin ingresos</t>
  </si>
  <si>
    <t>Población Ocupada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</si>
  <si>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 suma del porcentaje de población ocupada por decil corresponde al total de población ocupada con ingresos.</t>
    </r>
  </si>
  <si>
    <t>Ocupados con ingresos (1)</t>
  </si>
  <si>
    <t>Ingresos de la ocupación principal</t>
  </si>
  <si>
    <t>Asalariados sin ingresos</t>
  </si>
  <si>
    <t>Población asalariada</t>
  </si>
  <si>
    <t>Asalariados con ingresos (1)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</si>
  <si>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 suma del porcentaje de población asalariada por decil corresponde al total de población asalariada con ingresos.</t>
    </r>
  </si>
  <si>
    <t>Ingresos de la ocupación principal de los asalariados</t>
  </si>
  <si>
    <t>Con descuento jubilatorio</t>
  </si>
  <si>
    <t>Sin descuento jubilatorio</t>
  </si>
  <si>
    <t>Con dto.</t>
  </si>
  <si>
    <t>Sin dto.</t>
  </si>
  <si>
    <t>(1)  Ver los totales y escala de ingreso en la tabla 8.</t>
  </si>
  <si>
    <t>(2) La suma del porcentaje de población asalariada por decil corresponde al total de población asalariada con ingresos.</t>
  </si>
  <si>
    <t>(3)  En algunos casos, la suma de los porcentajes de población y del ingreso por tenencia de descuento jubilatorio puede no coincidir con el porcentaje total debido a que los valores están redondeados a un decimal.</t>
  </si>
  <si>
    <r>
      <t>Población con ingresos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 (</t>
    </r>
    <r>
      <rPr>
        <b/>
        <vertAlign val="superscript"/>
        <sz val="9"/>
        <rFont val="Calibri"/>
        <family val="2"/>
        <scheme val="minor"/>
      </rPr>
      <t>2</t>
    </r>
    <r>
      <rPr>
        <b/>
        <sz val="9"/>
        <rFont val="Calibri"/>
        <family val="2"/>
        <scheme val="minor"/>
      </rPr>
      <t>)</t>
    </r>
  </si>
  <si>
    <r>
      <t>No respuesta individual (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)</t>
    </r>
  </si>
  <si>
    <r>
      <t>Porcentaje de población (</t>
    </r>
    <r>
      <rPr>
        <b/>
        <vertAlign val="superscript"/>
        <sz val="9"/>
        <color theme="0"/>
        <rFont val="Calibri"/>
        <family val="2"/>
        <scheme val="minor"/>
      </rPr>
      <t>3</t>
    </r>
    <r>
      <rPr>
        <b/>
        <sz val="9"/>
        <color theme="0"/>
        <rFont val="Calibri"/>
        <family val="2"/>
        <scheme val="minor"/>
      </rPr>
      <t>)</t>
    </r>
  </si>
  <si>
    <r>
      <t>Porcentaje del ingreso (</t>
    </r>
    <r>
      <rPr>
        <b/>
        <vertAlign val="superscript"/>
        <sz val="9"/>
        <color theme="0"/>
        <rFont val="Calibri"/>
        <family val="2"/>
        <scheme val="minor"/>
      </rPr>
      <t>3</t>
    </r>
    <r>
      <rPr>
        <b/>
        <sz val="9"/>
        <color theme="0"/>
        <rFont val="Calibri"/>
        <family val="2"/>
        <scheme val="minor"/>
      </rPr>
      <t>)</t>
    </r>
  </si>
  <si>
    <r>
      <t>Población con ingresos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</t>
    </r>
  </si>
  <si>
    <r>
      <t>No respuesta individual (</t>
    </r>
    <r>
      <rPr>
        <b/>
        <vertAlign val="superscript"/>
        <sz val="9"/>
        <rFont val="Calibri"/>
        <family val="2"/>
        <scheme val="minor"/>
      </rPr>
      <t>2</t>
    </r>
    <r>
      <rPr>
        <b/>
        <sz val="9"/>
        <rFont val="Calibri"/>
        <family val="2"/>
        <scheme val="minor"/>
      </rPr>
      <t>)</t>
    </r>
  </si>
  <si>
    <r>
      <t>Población asalariada (</t>
    </r>
    <r>
      <rPr>
        <b/>
        <vertAlign val="superscript"/>
        <sz val="9"/>
        <color theme="0"/>
        <rFont val="Calibri"/>
        <family val="2"/>
        <scheme val="minor"/>
      </rPr>
      <t>1</t>
    </r>
    <r>
      <rPr>
        <b/>
        <sz val="9"/>
        <color theme="0"/>
        <rFont val="Calibri"/>
        <family val="2"/>
        <scheme val="minor"/>
      </rPr>
      <t>)</t>
    </r>
  </si>
  <si>
    <r>
      <t>Porcentaje de población asalariada (</t>
    </r>
    <r>
      <rPr>
        <b/>
        <vertAlign val="superscript"/>
        <sz val="9"/>
        <color theme="0"/>
        <rFont val="Calibri"/>
        <family val="2"/>
        <scheme val="minor"/>
      </rPr>
      <t>3</t>
    </r>
    <r>
      <rPr>
        <b/>
        <sz val="9"/>
        <color theme="0"/>
        <rFont val="Calibri"/>
        <family val="2"/>
        <scheme val="minor"/>
      </rPr>
      <t>)</t>
    </r>
  </si>
  <si>
    <r>
      <t>Ingreso de la ocupación principal de los asalariados total por decil (en miles) (</t>
    </r>
    <r>
      <rPr>
        <b/>
        <vertAlign val="superscript"/>
        <sz val="9"/>
        <color theme="0"/>
        <rFont val="Calibri"/>
        <family val="2"/>
        <scheme val="minor"/>
      </rPr>
      <t>1</t>
    </r>
    <r>
      <rPr>
        <b/>
        <sz val="9"/>
        <color theme="0"/>
        <rFont val="Calibri"/>
        <family val="2"/>
        <scheme val="minor"/>
      </rPr>
      <t>)</t>
    </r>
  </si>
  <si>
    <r>
      <t>Ingreso medio por decil (</t>
    </r>
    <r>
      <rPr>
        <b/>
        <vertAlign val="superscript"/>
        <sz val="9"/>
        <color theme="0"/>
        <rFont val="Calibri"/>
        <family val="2"/>
        <scheme val="minor"/>
      </rPr>
      <t>1</t>
    </r>
    <r>
      <rPr>
        <b/>
        <sz val="9"/>
        <color theme="0"/>
        <rFont val="Calibri"/>
        <family val="2"/>
        <scheme val="minor"/>
      </rPr>
      <t>)</t>
    </r>
  </si>
  <si>
    <r>
      <t>Población con ingresos (</t>
    </r>
    <r>
      <rPr>
        <b/>
        <vertAlign val="superscript"/>
        <sz val="9"/>
        <color theme="1"/>
        <rFont val="Calibri"/>
        <family val="2"/>
        <scheme val="minor"/>
      </rPr>
      <t>2</t>
    </r>
    <r>
      <rPr>
        <b/>
        <sz val="9"/>
        <color theme="1"/>
        <rFont val="Calibri"/>
        <family val="2"/>
        <scheme val="minor"/>
      </rPr>
      <t>)</t>
    </r>
  </si>
  <si>
    <r>
      <t>Total hogares con ingresos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</t>
    </r>
  </si>
  <si>
    <t>Tabla 1 - Población según escala de ingreso per cápita familiar. Aglomerado Gran Tucumán - Tafí Viejo. Tercer trimestre de 2022</t>
  </si>
  <si>
    <t>Tabla 2 - Brecha de ingresos por medianas y promedios del ingreso per cápita familiar de la población. Aglomerado Gran Tucumán - Tafí Viejo.Evolución cuarto trimestre 2016 - Tercer trimestre de 2022</t>
  </si>
  <si>
    <t>Tabla 3 - Brecha de ingresos por medianas y promedios del ingreso per cápita familiar de la población. Trimestres sin aguinaldo.                                                                                                                                                              Aglomerado Gran Tucumán - Tafí Viejo. Evolución segundo trimestre 2016 - Tercer trimestre 2022</t>
  </si>
  <si>
    <t>Tabla 4 - Brecha de ingresos por medianas y promedios del ingreso per cápita familiar de la población. Trimestres con aguinaldo. Aglomerado Gran Tucumán - Tafí Viejo. Evolución tercer trimestre 2016 - tercer trimestre 2022</t>
  </si>
  <si>
    <t>Tabla 5 - Población total según escala de ingreso individual. Aglomerado Gran Tucumán - Tafí Viejo. Tercer trimestre de 2022</t>
  </si>
  <si>
    <t>Tabla 6 - Población total según escala de ingreso individual por sexo. Aglomerado Gran Tucumán - Tafí Viejo. Tercer trimestre de 2022</t>
  </si>
  <si>
    <t>Tabla 7 -  Población ocupada según escala de ingreso de la ocupación principal. Aglomerado Gran Tucumán - Tafí Viejo. Tercer trimestre de 2022</t>
  </si>
  <si>
    <t>Tabla 8 -  Población asalariada según escala de ingreso de la ocupación principal. Aglomerado Gran Tucumán - Tafí Viejo. Tercer trimestre de 2022</t>
  </si>
  <si>
    <t>Tabla 9 -             Población asalariada según escala de ingreso de la ocupación principal, por tenencia de descuento jubilatorio. Aglomerado Gran Tucumán - Tafí Viejo. Tercer trimestre de 2022</t>
  </si>
  <si>
    <t>Tabla 11 -  Hogares según escala de ingreso total familiar por fuente, cantidad de miembros promedio por hogar y relación de dependencia. Aglomerado Gran Tucumán - Tafí Viejo. Tercer trimestre de 2022</t>
  </si>
  <si>
    <t>Tabla 10 -  Hogares según escala de ingreso total familiar. Aglomerado Gran Tucumán - Tafí Viejo. Tercer trimestre de 2022</t>
  </si>
  <si>
    <t>Tabla 12 -  Hogares según escala de ingreso per cápita familiar. Aglomerado Gran Tucumán - Tafí Viejo. Tercer trimestre de 2022</t>
  </si>
  <si>
    <t>Tabla 13 -  Hogares según escala de ingreso per cápita familiar por fuente laboral y no laboral, cantidad de miembros promedio del hogar y relación de dependencia. Aglomerado Gran Tucumán - Tafí Viejo. Tercer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</si>
</sst>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.00_ ;_ * \-#,##0.00_ ;_ * &quot;-&quot;??_ ;_ @_ "/>
    <numFmt numFmtId="165" formatCode="_-* #,##0.0_-;\-* #,##0.0_-;_-* &quot;-&quot;??_-;_-@_-"/>
    <numFmt numFmtId="166" formatCode="_-* #,##0_-;\-* #,##0_-;_-* &quot;-&quot;??_-;_-@_-"/>
    <numFmt numFmtId="167" formatCode="0.0%"/>
    <numFmt numFmtId="168" formatCode="#,##0_ ;\-#,##0\ "/>
    <numFmt numFmtId="169" formatCode="0.0"/>
    <numFmt numFmtId="171" formatCode="_-* #,##0.0000_-;\-* #,##0.000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vertAlign val="superscript"/>
      <sz val="9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indexed="64"/>
      </bottom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2"/>
      </top>
      <bottom style="thin">
        <color theme="1"/>
      </bottom>
      <diagonal/>
    </border>
    <border>
      <left style="thin">
        <color theme="1"/>
      </left>
      <right style="thin">
        <color theme="2"/>
      </right>
      <top style="thin">
        <color theme="2"/>
      </top>
      <bottom style="thin">
        <color theme="1"/>
      </bottom>
      <diagonal/>
    </border>
    <border>
      <left style="thin">
        <color theme="2"/>
      </left>
      <right/>
      <top style="thin">
        <color theme="2"/>
      </top>
      <bottom style="thin">
        <color theme="1"/>
      </bottom>
      <diagonal/>
    </border>
    <border>
      <left style="thin">
        <color theme="2"/>
      </left>
      <right style="thin">
        <color theme="1"/>
      </right>
      <top style="thin">
        <color theme="2"/>
      </top>
      <bottom style="thin">
        <color theme="1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7" fillId="0" borderId="0"/>
  </cellStyleXfs>
  <cellXfs count="219">
    <xf numFmtId="0" fontId="0" fillId="0" borderId="0" xfId="0"/>
    <xf numFmtId="165" fontId="4" fillId="3" borderId="0" xfId="1" applyNumberFormat="1" applyFont="1" applyFill="1" applyAlignment="1">
      <alignment horizontal="right" vertical="center" wrapText="1"/>
    </xf>
    <xf numFmtId="0" fontId="4" fillId="3" borderId="0" xfId="2" applyFont="1" applyFill="1" applyAlignment="1">
      <alignment horizontal="left" vertical="center" wrapText="1" indent="1"/>
    </xf>
    <xf numFmtId="165" fontId="4" fillId="3" borderId="0" xfId="1" applyNumberFormat="1" applyFont="1" applyFill="1" applyBorder="1" applyAlignment="1">
      <alignment horizontal="right" vertical="center" wrapText="1"/>
    </xf>
    <xf numFmtId="0" fontId="4" fillId="3" borderId="1" xfId="2" applyFont="1" applyFill="1" applyBorder="1" applyAlignment="1">
      <alignment horizontal="left" vertical="center" wrapText="1" indent="1"/>
    </xf>
    <xf numFmtId="165" fontId="4" fillId="3" borderId="1" xfId="1" applyNumberFormat="1" applyFont="1" applyFill="1" applyBorder="1" applyAlignment="1">
      <alignment horizontal="right" vertical="center" wrapText="1"/>
    </xf>
    <xf numFmtId="0" fontId="4" fillId="3" borderId="0" xfId="2" applyFont="1" applyFill="1" applyBorder="1" applyAlignment="1">
      <alignment horizontal="left" vertical="center" wrapText="1" indent="1"/>
    </xf>
    <xf numFmtId="165" fontId="4" fillId="3" borderId="0" xfId="1" applyNumberFormat="1" applyFont="1" applyFill="1" applyBorder="1" applyAlignment="1">
      <alignment horizontal="right" vertical="center"/>
    </xf>
    <xf numFmtId="165" fontId="5" fillId="3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6" fillId="0" borderId="0" xfId="0" applyFont="1"/>
    <xf numFmtId="165" fontId="5" fillId="3" borderId="0" xfId="1" applyNumberFormat="1" applyFont="1" applyFill="1" applyAlignment="1">
      <alignment horizontal="right" vertical="center" wrapText="1"/>
    </xf>
    <xf numFmtId="165" fontId="5" fillId="3" borderId="0" xfId="1" applyNumberFormat="1" applyFont="1" applyFill="1" applyAlignment="1">
      <alignment horizontal="right" vertical="center"/>
    </xf>
    <xf numFmtId="165" fontId="4" fillId="3" borderId="0" xfId="1" applyNumberFormat="1" applyFont="1" applyFill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 wrapText="1"/>
    </xf>
    <xf numFmtId="0" fontId="4" fillId="3" borderId="0" xfId="2" applyFont="1" applyFill="1" applyAlignment="1">
      <alignment horizontal="left" vertical="center" indent="1"/>
    </xf>
    <xf numFmtId="0" fontId="5" fillId="3" borderId="0" xfId="2" applyFont="1" applyFill="1" applyAlignment="1">
      <alignment horizontal="left" vertical="center" wrapText="1"/>
    </xf>
    <xf numFmtId="165" fontId="4" fillId="3" borderId="1" xfId="1" applyNumberFormat="1" applyFont="1" applyFill="1" applyBorder="1" applyAlignment="1">
      <alignment horizontal="right" vertical="center"/>
    </xf>
    <xf numFmtId="165" fontId="4" fillId="3" borderId="0" xfId="2" applyNumberFormat="1" applyFont="1" applyFill="1" applyAlignment="1">
      <alignment horizontal="left" vertical="center" wrapText="1" indent="1"/>
    </xf>
    <xf numFmtId="165" fontId="5" fillId="3" borderId="0" xfId="2" applyNumberFormat="1" applyFont="1" applyFill="1" applyAlignment="1">
      <alignment horizontal="left" vertical="center" wrapText="1"/>
    </xf>
    <xf numFmtId="165" fontId="6" fillId="0" borderId="0" xfId="0" applyNumberFormat="1" applyFont="1"/>
    <xf numFmtId="165" fontId="4" fillId="3" borderId="0" xfId="2" applyNumberFormat="1" applyFont="1" applyFill="1" applyBorder="1" applyAlignment="1">
      <alignment horizontal="left" vertical="center" wrapText="1" indent="1"/>
    </xf>
    <xf numFmtId="165" fontId="4" fillId="3" borderId="1" xfId="2" applyNumberFormat="1" applyFont="1" applyFill="1" applyBorder="1" applyAlignment="1">
      <alignment horizontal="left" vertical="center" wrapText="1" indent="1"/>
    </xf>
    <xf numFmtId="165" fontId="5" fillId="0" borderId="0" xfId="1" applyNumberFormat="1" applyFont="1" applyFill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0" fontId="9" fillId="0" borderId="0" xfId="2" applyFont="1" applyFill="1" applyAlignment="1">
      <alignment vertical="center" wrapText="1"/>
    </xf>
    <xf numFmtId="0" fontId="0" fillId="0" borderId="0" xfId="0" applyBorder="1"/>
    <xf numFmtId="0" fontId="9" fillId="0" borderId="0" xfId="2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0" xfId="0" applyFont="1" applyBorder="1"/>
    <xf numFmtId="3" fontId="13" fillId="0" borderId="0" xfId="0" applyNumberFormat="1" applyFont="1" applyBorder="1"/>
    <xf numFmtId="167" fontId="13" fillId="0" borderId="0" xfId="3" applyNumberFormat="1" applyFont="1" applyBorder="1"/>
    <xf numFmtId="0" fontId="11" fillId="0" borderId="0" xfId="0" applyFont="1"/>
    <xf numFmtId="165" fontId="12" fillId="3" borderId="0" xfId="1" applyNumberFormat="1" applyFont="1" applyFill="1" applyAlignment="1">
      <alignment horizontal="right" vertical="center" wrapText="1"/>
    </xf>
    <xf numFmtId="165" fontId="12" fillId="3" borderId="0" xfId="1" applyNumberFormat="1" applyFont="1" applyFill="1" applyBorder="1" applyAlignment="1">
      <alignment horizontal="right" vertical="center" wrapText="1"/>
    </xf>
    <xf numFmtId="165" fontId="15" fillId="3" borderId="0" xfId="1" applyNumberFormat="1" applyFont="1" applyFill="1" applyBorder="1" applyAlignment="1">
      <alignment horizontal="right" vertical="center" wrapText="1"/>
    </xf>
    <xf numFmtId="165" fontId="15" fillId="3" borderId="0" xfId="1" applyNumberFormat="1" applyFont="1" applyFill="1" applyAlignment="1">
      <alignment horizontal="right" vertical="center" wrapText="1"/>
    </xf>
    <xf numFmtId="165" fontId="12" fillId="3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Alignment="1">
      <alignment horizontal="right" vertical="center" wrapText="1"/>
    </xf>
    <xf numFmtId="0" fontId="12" fillId="3" borderId="0" xfId="2" applyFont="1" applyFill="1" applyAlignment="1">
      <alignment horizontal="left" vertical="center" wrapText="1" inden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 wrapText="1"/>
    </xf>
    <xf numFmtId="0" fontId="15" fillId="3" borderId="0" xfId="2" applyFont="1" applyFill="1" applyAlignment="1">
      <alignment vertical="center" wrapText="1"/>
    </xf>
    <xf numFmtId="165" fontId="12" fillId="3" borderId="0" xfId="2" applyNumberFormat="1" applyFont="1" applyFill="1" applyAlignment="1">
      <alignment horizontal="left" vertical="center" wrapText="1" indent="1"/>
    </xf>
    <xf numFmtId="0" fontId="15" fillId="3" borderId="0" xfId="2" applyFont="1" applyFill="1" applyAlignment="1">
      <alignment horizontal="left" vertical="center" wrapText="1"/>
    </xf>
    <xf numFmtId="165" fontId="15" fillId="3" borderId="0" xfId="2" applyNumberFormat="1" applyFont="1" applyFill="1" applyAlignment="1">
      <alignment horizontal="left" vertical="center" wrapText="1"/>
    </xf>
    <xf numFmtId="165" fontId="15" fillId="0" borderId="0" xfId="1" applyNumberFormat="1" applyFont="1" applyFill="1" applyAlignment="1">
      <alignment horizontal="right" vertical="center" wrapText="1"/>
    </xf>
    <xf numFmtId="0" fontId="15" fillId="3" borderId="0" xfId="2" applyFont="1" applyFill="1" applyAlignment="1">
      <alignment horizontal="left" vertical="center" wrapText="1" indent="2"/>
    </xf>
    <xf numFmtId="165" fontId="15" fillId="3" borderId="0" xfId="2" applyNumberFormat="1" applyFont="1" applyFill="1" applyAlignment="1">
      <alignment horizontal="left" vertical="center" wrapText="1" indent="2"/>
    </xf>
    <xf numFmtId="0" fontId="12" fillId="3" borderId="0" xfId="2" applyFont="1" applyFill="1" applyAlignment="1">
      <alignment horizontal="left" vertical="center" wrapText="1" indent="3"/>
    </xf>
    <xf numFmtId="165" fontId="12" fillId="3" borderId="0" xfId="2" applyNumberFormat="1" applyFont="1" applyFill="1" applyAlignment="1">
      <alignment horizontal="left" vertical="center" wrapText="1" indent="3"/>
    </xf>
    <xf numFmtId="165" fontId="15" fillId="3" borderId="0" xfId="2" applyNumberFormat="1" applyFont="1" applyFill="1" applyAlignment="1">
      <alignment vertical="center" wrapText="1"/>
    </xf>
    <xf numFmtId="165" fontId="12" fillId="3" borderId="0" xfId="1" applyNumberFormat="1" applyFont="1" applyFill="1" applyAlignment="1">
      <alignment horizontal="right" vertical="center"/>
    </xf>
    <xf numFmtId="165" fontId="12" fillId="0" borderId="0" xfId="1" applyNumberFormat="1" applyFont="1" applyFill="1" applyAlignment="1">
      <alignment horizontal="right" vertical="center"/>
    </xf>
    <xf numFmtId="0" fontId="12" fillId="3" borderId="0" xfId="2" applyFont="1" applyFill="1" applyAlignment="1">
      <alignment horizontal="left" vertical="center"/>
    </xf>
    <xf numFmtId="165" fontId="12" fillId="3" borderId="0" xfId="2" applyNumberFormat="1" applyFont="1" applyFill="1" applyAlignment="1">
      <alignment horizontal="left" vertical="center"/>
    </xf>
    <xf numFmtId="0" fontId="12" fillId="3" borderId="0" xfId="2" applyFont="1" applyFill="1" applyBorder="1" applyAlignment="1">
      <alignment horizontal="left" vertical="center"/>
    </xf>
    <xf numFmtId="165" fontId="12" fillId="3" borderId="0" xfId="2" applyNumberFormat="1" applyFont="1" applyFill="1" applyBorder="1" applyAlignment="1">
      <alignment horizontal="left" vertical="center"/>
    </xf>
    <xf numFmtId="0" fontId="15" fillId="3" borderId="3" xfId="2" applyFont="1" applyFill="1" applyBorder="1" applyAlignment="1">
      <alignment horizontal="left" vertical="center"/>
    </xf>
    <xf numFmtId="165" fontId="15" fillId="3" borderId="3" xfId="1" applyNumberFormat="1" applyFont="1" applyFill="1" applyBorder="1" applyAlignment="1">
      <alignment horizontal="right" vertical="center"/>
    </xf>
    <xf numFmtId="165" fontId="15" fillId="3" borderId="3" xfId="2" applyNumberFormat="1" applyFont="1" applyFill="1" applyBorder="1" applyAlignment="1">
      <alignment horizontal="left" vertical="center"/>
    </xf>
    <xf numFmtId="166" fontId="15" fillId="3" borderId="3" xfId="1" applyNumberFormat="1" applyFont="1" applyFill="1" applyBorder="1" applyAlignment="1">
      <alignment horizontal="right" vertical="center"/>
    </xf>
    <xf numFmtId="166" fontId="15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9" fillId="0" borderId="0" xfId="2" applyFont="1" applyFill="1" applyBorder="1" applyAlignment="1">
      <alignment vertical="center" wrapText="1"/>
    </xf>
    <xf numFmtId="0" fontId="15" fillId="0" borderId="0" xfId="2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0" fillId="0" borderId="0" xfId="0" applyFont="1" applyFill="1"/>
    <xf numFmtId="165" fontId="15" fillId="3" borderId="2" xfId="1" applyNumberFormat="1" applyFont="1" applyFill="1" applyBorder="1" applyAlignment="1">
      <alignment horizontal="right" vertical="center"/>
    </xf>
    <xf numFmtId="165" fontId="15" fillId="3" borderId="2" xfId="2" applyNumberFormat="1" applyFont="1" applyFill="1" applyBorder="1" applyAlignment="1">
      <alignment horizontal="left" vertical="center"/>
    </xf>
    <xf numFmtId="166" fontId="15" fillId="3" borderId="2" xfId="1" applyNumberFormat="1" applyFont="1" applyFill="1" applyBorder="1" applyAlignment="1">
      <alignment horizontal="right" vertical="center"/>
    </xf>
    <xf numFmtId="165" fontId="15" fillId="3" borderId="2" xfId="1" applyNumberFormat="1" applyFont="1" applyFill="1" applyBorder="1" applyAlignment="1">
      <alignment horizontal="right" vertical="center" wrapText="1"/>
    </xf>
    <xf numFmtId="0" fontId="12" fillId="3" borderId="2" xfId="2" applyFont="1" applyFill="1" applyBorder="1" applyAlignment="1">
      <alignment horizontal="left" vertical="center"/>
    </xf>
    <xf numFmtId="0" fontId="9" fillId="3" borderId="0" xfId="2" applyFont="1" applyFill="1" applyBorder="1" applyAlignment="1">
      <alignment horizontal="center" vertical="center" wrapText="1"/>
    </xf>
    <xf numFmtId="2" fontId="15" fillId="3" borderId="3" xfId="3" applyNumberFormat="1" applyFont="1" applyFill="1" applyBorder="1" applyAlignment="1">
      <alignment horizontal="right" vertical="center"/>
    </xf>
    <xf numFmtId="0" fontId="2" fillId="3" borderId="0" xfId="2" applyFont="1" applyFill="1" applyBorder="1" applyAlignment="1">
      <alignment horizontal="left" vertical="center" wrapText="1" indent="1"/>
    </xf>
    <xf numFmtId="0" fontId="2" fillId="3" borderId="0" xfId="2" applyFont="1" applyFill="1" applyAlignment="1">
      <alignment horizontal="left" vertical="center" wrapText="1" indent="1"/>
    </xf>
    <xf numFmtId="0" fontId="9" fillId="3" borderId="9" xfId="2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3" fontId="19" fillId="0" borderId="0" xfId="0" applyNumberFormat="1" applyFont="1" applyFill="1" applyBorder="1" applyAlignment="1">
      <alignment vertical="center"/>
    </xf>
    <xf numFmtId="3" fontId="20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2" fillId="2" borderId="3" xfId="2" applyFont="1" applyFill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166" fontId="10" fillId="3" borderId="3" xfId="1" applyNumberFormat="1" applyFont="1" applyFill="1" applyBorder="1" applyAlignment="1">
      <alignment horizontal="left" vertical="center"/>
    </xf>
    <xf numFmtId="0" fontId="10" fillId="3" borderId="3" xfId="3" applyNumberFormat="1" applyFont="1" applyFill="1" applyBorder="1" applyAlignment="1">
      <alignment horizontal="left" vertical="center"/>
    </xf>
    <xf numFmtId="0" fontId="8" fillId="0" borderId="3" xfId="3" applyNumberFormat="1" applyFont="1" applyFill="1" applyBorder="1" applyAlignment="1">
      <alignment horizontal="left"/>
    </xf>
    <xf numFmtId="0" fontId="23" fillId="0" borderId="3" xfId="0" applyFont="1" applyBorder="1" applyAlignment="1">
      <alignment horizontal="left"/>
    </xf>
    <xf numFmtId="3" fontId="23" fillId="0" borderId="3" xfId="0" applyNumberFormat="1" applyFont="1" applyBorder="1" applyAlignment="1">
      <alignment horizontal="left"/>
    </xf>
    <xf numFmtId="166" fontId="24" fillId="3" borderId="3" xfId="1" applyNumberFormat="1" applyFont="1" applyFill="1" applyBorder="1" applyAlignment="1">
      <alignment horizontal="left" vertical="center"/>
    </xf>
    <xf numFmtId="0" fontId="24" fillId="3" borderId="3" xfId="3" applyNumberFormat="1" applyFont="1" applyFill="1" applyBorder="1" applyAlignment="1">
      <alignment horizontal="left" vertical="center"/>
    </xf>
    <xf numFmtId="0" fontId="23" fillId="0" borderId="3" xfId="3" applyNumberFormat="1" applyFont="1" applyFill="1" applyBorder="1" applyAlignment="1">
      <alignment horizontal="left"/>
    </xf>
    <xf numFmtId="166" fontId="10" fillId="3" borderId="3" xfId="1" applyNumberFormat="1" applyFont="1" applyFill="1" applyBorder="1" applyAlignment="1">
      <alignment horizontal="center" vertical="center"/>
    </xf>
    <xf numFmtId="166" fontId="10" fillId="3" borderId="3" xfId="1" applyNumberFormat="1" applyFont="1" applyFill="1" applyBorder="1" applyAlignment="1">
      <alignment horizontal="right" vertical="center"/>
    </xf>
    <xf numFmtId="168" fontId="10" fillId="3" borderId="3" xfId="1" applyNumberFormat="1" applyFont="1" applyFill="1" applyBorder="1" applyAlignment="1">
      <alignment horizontal="right" vertical="center"/>
    </xf>
    <xf numFmtId="0" fontId="1" fillId="0" borderId="3" xfId="0" applyFont="1" applyBorder="1"/>
    <xf numFmtId="0" fontId="8" fillId="0" borderId="3" xfId="0" applyFont="1" applyBorder="1"/>
    <xf numFmtId="3" fontId="25" fillId="0" borderId="3" xfId="0" applyNumberFormat="1" applyFont="1" applyBorder="1" applyAlignment="1">
      <alignment horizontal="center" vertical="center"/>
    </xf>
    <xf numFmtId="3" fontId="25" fillId="0" borderId="18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/>
    </xf>
    <xf numFmtId="0" fontId="22" fillId="2" borderId="0" xfId="2" applyFont="1" applyFill="1" applyBorder="1" applyAlignment="1">
      <alignment horizontal="center" vertical="center" wrapText="1"/>
    </xf>
    <xf numFmtId="0" fontId="8" fillId="0" borderId="4" xfId="0" applyFont="1" applyBorder="1"/>
    <xf numFmtId="166" fontId="10" fillId="3" borderId="4" xfId="1" applyNumberFormat="1" applyFont="1" applyFill="1" applyBorder="1" applyAlignment="1">
      <alignment horizontal="right" vertical="center"/>
    </xf>
    <xf numFmtId="0" fontId="22" fillId="2" borderId="11" xfId="2" applyFont="1" applyFill="1" applyBorder="1" applyAlignment="1">
      <alignment vertical="center" wrapText="1"/>
    </xf>
    <xf numFmtId="0" fontId="10" fillId="3" borderId="3" xfId="2" applyFont="1" applyFill="1" applyBorder="1" applyAlignment="1">
      <alignment horizontal="center" vertical="center"/>
    </xf>
    <xf numFmtId="0" fontId="10" fillId="3" borderId="3" xfId="3" applyNumberFormat="1" applyFont="1" applyFill="1" applyBorder="1" applyAlignment="1">
      <alignment horizontal="right" vertical="center"/>
    </xf>
    <xf numFmtId="0" fontId="8" fillId="0" borderId="3" xfId="3" applyNumberFormat="1" applyFont="1" applyBorder="1"/>
    <xf numFmtId="0" fontId="24" fillId="3" borderId="3" xfId="2" applyFont="1" applyFill="1" applyBorder="1" applyAlignment="1">
      <alignment horizontal="left" vertical="center"/>
    </xf>
    <xf numFmtId="166" fontId="24" fillId="3" borderId="3" xfId="1" applyNumberFormat="1" applyFont="1" applyFill="1" applyBorder="1" applyAlignment="1">
      <alignment horizontal="right" vertical="center"/>
    </xf>
    <xf numFmtId="166" fontId="24" fillId="3" borderId="3" xfId="2" applyNumberFormat="1" applyFont="1" applyFill="1" applyBorder="1" applyAlignment="1">
      <alignment horizontal="left" vertical="center"/>
    </xf>
    <xf numFmtId="0" fontId="24" fillId="3" borderId="3" xfId="3" applyNumberFormat="1" applyFont="1" applyFill="1" applyBorder="1" applyAlignment="1">
      <alignment horizontal="right" vertical="center"/>
    </xf>
    <xf numFmtId="0" fontId="23" fillId="0" borderId="3" xfId="3" applyNumberFormat="1" applyFont="1" applyBorder="1"/>
    <xf numFmtId="165" fontId="24" fillId="3" borderId="3" xfId="1" applyNumberFormat="1" applyFont="1" applyFill="1" applyBorder="1" applyAlignment="1">
      <alignment horizontal="right" vertical="center"/>
    </xf>
    <xf numFmtId="165" fontId="24" fillId="3" borderId="3" xfId="2" applyNumberFormat="1" applyFont="1" applyFill="1" applyBorder="1" applyAlignment="1">
      <alignment horizontal="left" vertical="center"/>
    </xf>
    <xf numFmtId="2" fontId="24" fillId="3" borderId="3" xfId="3" applyNumberFormat="1" applyFont="1" applyFill="1" applyBorder="1" applyAlignment="1">
      <alignment horizontal="right" vertical="center"/>
    </xf>
    <xf numFmtId="0" fontId="22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vertical="center" wrapText="1"/>
    </xf>
    <xf numFmtId="0" fontId="23" fillId="3" borderId="3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/>
    </xf>
    <xf numFmtId="3" fontId="29" fillId="3" borderId="3" xfId="0" applyNumberFormat="1" applyFont="1" applyFill="1" applyBorder="1" applyAlignment="1">
      <alignment horizontal="center" vertical="center"/>
    </xf>
    <xf numFmtId="3" fontId="29" fillId="3" borderId="4" xfId="0" applyNumberFormat="1" applyFont="1" applyFill="1" applyBorder="1" applyAlignment="1">
      <alignment vertical="center"/>
    </xf>
    <xf numFmtId="0" fontId="29" fillId="3" borderId="3" xfId="0" applyFont="1" applyFill="1" applyBorder="1" applyAlignment="1">
      <alignment vertical="center"/>
    </xf>
    <xf numFmtId="3" fontId="29" fillId="3" borderId="3" xfId="0" applyNumberFormat="1" applyFont="1" applyFill="1" applyBorder="1" applyAlignment="1">
      <alignment vertical="center"/>
    </xf>
    <xf numFmtId="3" fontId="31" fillId="3" borderId="3" xfId="0" applyNumberFormat="1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3" fontId="31" fillId="3" borderId="4" xfId="0" applyNumberFormat="1" applyFont="1" applyFill="1" applyBorder="1" applyAlignment="1">
      <alignment vertical="center"/>
    </xf>
    <xf numFmtId="3" fontId="31" fillId="3" borderId="3" xfId="0" applyNumberFormat="1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165" fontId="24" fillId="3" borderId="3" xfId="1" applyNumberFormat="1" applyFont="1" applyFill="1" applyBorder="1" applyAlignment="1">
      <alignment horizontal="right" vertical="center" wrapText="1"/>
    </xf>
    <xf numFmtId="0" fontId="24" fillId="3" borderId="18" xfId="2" applyFont="1" applyFill="1" applyBorder="1" applyAlignment="1">
      <alignment horizontal="left" vertical="center"/>
    </xf>
    <xf numFmtId="165" fontId="24" fillId="3" borderId="18" xfId="1" applyNumberFormat="1" applyFont="1" applyFill="1" applyBorder="1" applyAlignment="1">
      <alignment horizontal="right" vertical="center"/>
    </xf>
    <xf numFmtId="165" fontId="24" fillId="3" borderId="18" xfId="2" applyNumberFormat="1" applyFont="1" applyFill="1" applyBorder="1" applyAlignment="1">
      <alignment horizontal="left" vertical="center"/>
    </xf>
    <xf numFmtId="166" fontId="24" fillId="3" borderId="18" xfId="1" applyNumberFormat="1" applyFont="1" applyFill="1" applyBorder="1" applyAlignment="1">
      <alignment horizontal="right" vertical="center"/>
    </xf>
    <xf numFmtId="166" fontId="24" fillId="3" borderId="0" xfId="1" applyNumberFormat="1" applyFont="1" applyFill="1" applyBorder="1" applyAlignment="1">
      <alignment horizontal="right" vertical="center"/>
    </xf>
    <xf numFmtId="165" fontId="24" fillId="3" borderId="18" xfId="1" applyNumberFormat="1" applyFont="1" applyFill="1" applyBorder="1" applyAlignment="1">
      <alignment horizontal="right" vertical="center" wrapText="1"/>
    </xf>
    <xf numFmtId="0" fontId="22" fillId="2" borderId="5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2" fillId="2" borderId="9" xfId="2" applyFont="1" applyFill="1" applyBorder="1" applyAlignment="1">
      <alignment horizontal="center" vertical="center" wrapText="1"/>
    </xf>
    <xf numFmtId="165" fontId="10" fillId="3" borderId="3" xfId="1" applyNumberFormat="1" applyFont="1" applyFill="1" applyBorder="1" applyAlignment="1">
      <alignment horizontal="right" vertical="center"/>
    </xf>
    <xf numFmtId="0" fontId="24" fillId="3" borderId="3" xfId="2" applyFont="1" applyFill="1" applyBorder="1" applyAlignment="1">
      <alignment horizontal="center" vertical="center"/>
    </xf>
    <xf numFmtId="166" fontId="10" fillId="3" borderId="3" xfId="1" applyNumberFormat="1" applyFont="1" applyFill="1" applyBorder="1" applyAlignment="1">
      <alignment horizontal="right" vertical="center" indent="1"/>
    </xf>
    <xf numFmtId="166" fontId="10" fillId="3" borderId="3" xfId="1" applyNumberFormat="1" applyFont="1" applyFill="1" applyBorder="1" applyAlignment="1">
      <alignment horizontal="right" vertical="center" wrapText="1"/>
    </xf>
    <xf numFmtId="166" fontId="23" fillId="3" borderId="3" xfId="1" applyNumberFormat="1" applyFont="1" applyFill="1" applyBorder="1" applyAlignment="1">
      <alignment horizontal="right" vertical="center" wrapText="1"/>
    </xf>
    <xf numFmtId="166" fontId="24" fillId="3" borderId="3" xfId="1" applyNumberFormat="1" applyFont="1" applyFill="1" applyBorder="1" applyAlignment="1">
      <alignment horizontal="right" vertical="center" wrapText="1"/>
    </xf>
    <xf numFmtId="0" fontId="24" fillId="3" borderId="3" xfId="2" applyFont="1" applyFill="1" applyBorder="1" applyAlignment="1">
      <alignment horizontal="left" vertical="center" wrapText="1"/>
    </xf>
    <xf numFmtId="165" fontId="24" fillId="3" borderId="3" xfId="2" applyNumberFormat="1" applyFont="1" applyFill="1" applyBorder="1" applyAlignment="1">
      <alignment horizontal="left" vertical="center" wrapText="1" indent="1"/>
    </xf>
    <xf numFmtId="0" fontId="22" fillId="2" borderId="5" xfId="2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wrapText="1"/>
    </xf>
    <xf numFmtId="0" fontId="22" fillId="2" borderId="15" xfId="2" applyFont="1" applyFill="1" applyBorder="1" applyAlignment="1">
      <alignment horizontal="center" vertical="center" wrapText="1"/>
    </xf>
    <xf numFmtId="0" fontId="0" fillId="0" borderId="24" xfId="0" applyBorder="1"/>
    <xf numFmtId="0" fontId="22" fillId="3" borderId="0" xfId="2" applyFont="1" applyFill="1" applyBorder="1" applyAlignment="1">
      <alignment vertical="center" wrapText="1"/>
    </xf>
    <xf numFmtId="0" fontId="0" fillId="0" borderId="23" xfId="0" applyBorder="1"/>
    <xf numFmtId="0" fontId="22" fillId="2" borderId="0" xfId="2" applyFont="1" applyFill="1" applyBorder="1" applyAlignment="1">
      <alignment vertical="center" wrapText="1"/>
    </xf>
    <xf numFmtId="0" fontId="22" fillId="2" borderId="25" xfId="2" applyFont="1" applyFill="1" applyBorder="1" applyAlignment="1">
      <alignment horizontal="center" vertical="center" wrapText="1"/>
    </xf>
    <xf numFmtId="0" fontId="22" fillId="2" borderId="26" xfId="2" applyFont="1" applyFill="1" applyBorder="1" applyAlignment="1">
      <alignment horizontal="center" vertical="center" wrapText="1"/>
    </xf>
    <xf numFmtId="169" fontId="24" fillId="3" borderId="3" xfId="3" applyNumberFormat="1" applyFont="1" applyFill="1" applyBorder="1" applyAlignment="1">
      <alignment horizontal="right" vertical="center"/>
    </xf>
    <xf numFmtId="169" fontId="23" fillId="0" borderId="3" xfId="3" applyNumberFormat="1" applyFont="1" applyBorder="1"/>
    <xf numFmtId="169" fontId="29" fillId="3" borderId="3" xfId="0" applyNumberFormat="1" applyFont="1" applyFill="1" applyBorder="1" applyAlignment="1">
      <alignment horizontal="center" vertical="center"/>
    </xf>
    <xf numFmtId="169" fontId="31" fillId="3" borderId="3" xfId="0" applyNumberFormat="1" applyFont="1" applyFill="1" applyBorder="1" applyAlignment="1">
      <alignment horizontal="center" vertical="center"/>
    </xf>
    <xf numFmtId="169" fontId="10" fillId="3" borderId="3" xfId="3" applyNumberFormat="1" applyFont="1" applyFill="1" applyBorder="1" applyAlignment="1">
      <alignment horizontal="right" vertical="center"/>
    </xf>
    <xf numFmtId="169" fontId="31" fillId="3" borderId="3" xfId="0" applyNumberFormat="1" applyFont="1" applyFill="1" applyBorder="1" applyAlignment="1">
      <alignment vertical="center"/>
    </xf>
    <xf numFmtId="169" fontId="10" fillId="3" borderId="3" xfId="3" applyNumberFormat="1" applyFont="1" applyFill="1" applyBorder="1" applyAlignment="1">
      <alignment horizontal="right" vertical="center" indent="1"/>
    </xf>
    <xf numFmtId="169" fontId="24" fillId="3" borderId="3" xfId="3" applyNumberFormat="1" applyFont="1" applyFill="1" applyBorder="1" applyAlignment="1">
      <alignment horizontal="right" vertical="center" indent="1"/>
    </xf>
    <xf numFmtId="0" fontId="22" fillId="2" borderId="5" xfId="2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wrapText="1"/>
    </xf>
    <xf numFmtId="0" fontId="26" fillId="2" borderId="6" xfId="2" applyFont="1" applyFill="1" applyBorder="1" applyAlignment="1">
      <alignment horizontal="center" vertical="center" wrapText="1"/>
    </xf>
    <xf numFmtId="0" fontId="26" fillId="2" borderId="7" xfId="2" applyFont="1" applyFill="1" applyBorder="1" applyAlignment="1">
      <alignment horizontal="center" vertical="center" wrapText="1"/>
    </xf>
    <xf numFmtId="0" fontId="26" fillId="2" borderId="8" xfId="2" applyFont="1" applyFill="1" applyBorder="1" applyAlignment="1">
      <alignment horizontal="center" vertical="center" wrapText="1"/>
    </xf>
    <xf numFmtId="0" fontId="22" fillId="2" borderId="11" xfId="2" applyFont="1" applyFill="1" applyBorder="1" applyAlignment="1">
      <alignment horizontal="center" vertical="center" wrapText="1"/>
    </xf>
    <xf numFmtId="0" fontId="22" fillId="2" borderId="12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6" fillId="2" borderId="30" xfId="2" applyFont="1" applyFill="1" applyBorder="1" applyAlignment="1">
      <alignment horizontal="center" vertical="center" wrapText="1"/>
    </xf>
    <xf numFmtId="0" fontId="26" fillId="2" borderId="0" xfId="2" applyFont="1" applyFill="1" applyBorder="1" applyAlignment="1">
      <alignment horizontal="center" vertical="center" wrapText="1"/>
    </xf>
    <xf numFmtId="0" fontId="22" fillId="2" borderId="31" xfId="2" applyFont="1" applyFill="1" applyBorder="1" applyAlignment="1">
      <alignment horizontal="center" vertical="center" wrapText="1"/>
    </xf>
    <xf numFmtId="0" fontId="22" fillId="2" borderId="0" xfId="2" applyFont="1" applyFill="1" applyBorder="1" applyAlignment="1">
      <alignment horizontal="center" vertical="center" wrapText="1"/>
    </xf>
    <xf numFmtId="0" fontId="22" fillId="2" borderId="15" xfId="2" applyFont="1" applyFill="1" applyBorder="1" applyAlignment="1">
      <alignment horizontal="center" vertical="center" wrapText="1"/>
    </xf>
    <xf numFmtId="0" fontId="22" fillId="2" borderId="16" xfId="2" applyFont="1" applyFill="1" applyBorder="1" applyAlignment="1">
      <alignment horizontal="center" vertical="center" wrapText="1"/>
    </xf>
    <xf numFmtId="0" fontId="22" fillId="2" borderId="13" xfId="2" applyFont="1" applyFill="1" applyBorder="1" applyAlignment="1">
      <alignment horizontal="center" vertical="center" wrapText="1"/>
    </xf>
    <xf numFmtId="0" fontId="22" fillId="2" borderId="27" xfId="2" applyFont="1" applyFill="1" applyBorder="1" applyAlignment="1">
      <alignment horizontal="center" vertical="center" wrapText="1"/>
    </xf>
    <xf numFmtId="0" fontId="22" fillId="2" borderId="28" xfId="2" applyFont="1" applyFill="1" applyBorder="1" applyAlignment="1">
      <alignment horizontal="center" vertical="center" wrapText="1"/>
    </xf>
    <xf numFmtId="0" fontId="22" fillId="2" borderId="29" xfId="2" applyFont="1" applyFill="1" applyBorder="1" applyAlignment="1">
      <alignment horizontal="center" vertical="center" wrapText="1"/>
    </xf>
    <xf numFmtId="0" fontId="22" fillId="2" borderId="32" xfId="2" applyFont="1" applyFill="1" applyBorder="1" applyAlignment="1">
      <alignment horizontal="center" vertical="center" wrapText="1"/>
    </xf>
    <xf numFmtId="0" fontId="26" fillId="2" borderId="14" xfId="2" applyFont="1" applyFill="1" applyBorder="1" applyAlignment="1">
      <alignment horizontal="center" vertical="center" wrapText="1"/>
    </xf>
    <xf numFmtId="0" fontId="2" fillId="3" borderId="0" xfId="2" applyFont="1" applyFill="1" applyBorder="1" applyAlignment="1">
      <alignment horizontal="left" vertical="center" wrapText="1" indent="1"/>
    </xf>
    <xf numFmtId="0" fontId="2" fillId="3" borderId="0" xfId="2" applyFont="1" applyFill="1" applyAlignment="1">
      <alignment horizontal="left" vertical="center" wrapText="1" indent="1"/>
    </xf>
    <xf numFmtId="0" fontId="22" fillId="2" borderId="17" xfId="2" applyFont="1" applyFill="1" applyBorder="1" applyAlignment="1">
      <alignment horizontal="center" vertical="center" wrapText="1"/>
    </xf>
    <xf numFmtId="0" fontId="22" fillId="2" borderId="19" xfId="2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20" xfId="2" applyFont="1" applyFill="1" applyBorder="1" applyAlignment="1">
      <alignment horizontal="center" vertical="center" wrapText="1"/>
    </xf>
    <xf numFmtId="166" fontId="7" fillId="3" borderId="3" xfId="1" applyNumberFormat="1" applyFont="1" applyFill="1" applyBorder="1" applyAlignment="1">
      <alignment horizontal="right" vertical="center"/>
    </xf>
    <xf numFmtId="3" fontId="32" fillId="0" borderId="3" xfId="0" applyNumberFormat="1" applyFont="1" applyBorder="1" applyAlignment="1">
      <alignment horizontal="center" vertical="center"/>
    </xf>
    <xf numFmtId="166" fontId="33" fillId="3" borderId="3" xfId="1" applyNumberFormat="1" applyFont="1" applyFill="1" applyBorder="1" applyAlignment="1">
      <alignment horizontal="right" vertical="center"/>
    </xf>
    <xf numFmtId="3" fontId="34" fillId="0" borderId="3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166" fontId="35" fillId="3" borderId="3" xfId="1" applyNumberFormat="1" applyFont="1" applyFill="1" applyBorder="1" applyAlignment="1">
      <alignment horizontal="center" vertical="center"/>
    </xf>
    <xf numFmtId="169" fontId="32" fillId="0" borderId="3" xfId="0" applyNumberFormat="1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166" fontId="36" fillId="3" borderId="3" xfId="1" applyNumberFormat="1" applyFont="1" applyFill="1" applyBorder="1" applyAlignment="1">
      <alignment horizontal="center" vertical="center"/>
    </xf>
    <xf numFmtId="169" fontId="34" fillId="0" borderId="3" xfId="0" applyNumberFormat="1" applyFont="1" applyBorder="1" applyAlignment="1">
      <alignment horizontal="center" vertical="center"/>
    </xf>
    <xf numFmtId="165" fontId="33" fillId="3" borderId="3" xfId="1" applyNumberFormat="1" applyFont="1" applyFill="1" applyBorder="1" applyAlignment="1">
      <alignment horizontal="center" vertical="center"/>
    </xf>
    <xf numFmtId="165" fontId="33" fillId="3" borderId="3" xfId="1" applyNumberFormat="1" applyFont="1" applyFill="1" applyBorder="1" applyAlignment="1">
      <alignment horizontal="center" vertical="center" wrapText="1"/>
    </xf>
    <xf numFmtId="165" fontId="7" fillId="3" borderId="3" xfId="1" applyNumberFormat="1" applyFont="1" applyFill="1" applyBorder="1" applyAlignment="1">
      <alignment horizontal="center" vertical="center" wrapText="1"/>
    </xf>
    <xf numFmtId="171" fontId="0" fillId="0" borderId="0" xfId="0" applyNumberFormat="1"/>
    <xf numFmtId="171" fontId="37" fillId="0" borderId="0" xfId="0" applyNumberFormat="1" applyFont="1"/>
  </cellXfs>
  <cellStyles count="5">
    <cellStyle name="Millares" xfId="1" builtinId="3"/>
    <cellStyle name="Normal" xfId="0" builtinId="0"/>
    <cellStyle name="Normal 2" xfId="2"/>
    <cellStyle name="Normal 3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tabSelected="1" topLeftCell="A13" zoomScale="90" zoomScaleNormal="90" workbookViewId="0">
      <selection activeCell="L16" sqref="L16"/>
    </sheetView>
  </sheetViews>
  <sheetFormatPr baseColWidth="10" defaultRowHeight="15" x14ac:dyDescent="0.25"/>
  <cols>
    <col min="1" max="1" width="11.42578125" customWidth="1"/>
    <col min="2" max="2" width="21.42578125" customWidth="1"/>
    <col min="3" max="6" width="12.5703125" customWidth="1"/>
    <col min="7" max="7" width="17.85546875" customWidth="1"/>
    <col min="8" max="10" width="12.5703125" customWidth="1"/>
    <col min="12" max="12" width="19.85546875" customWidth="1"/>
  </cols>
  <sheetData>
    <row r="1" spans="1:18" ht="33" customHeight="1" x14ac:dyDescent="0.25"/>
    <row r="2" spans="1:18" ht="42.75" customHeight="1" x14ac:dyDescent="0.25">
      <c r="B2" s="175" t="s">
        <v>84</v>
      </c>
      <c r="C2" s="176"/>
      <c r="D2" s="176"/>
      <c r="E2" s="176"/>
      <c r="F2" s="176"/>
      <c r="G2" s="176"/>
      <c r="H2" s="176"/>
      <c r="I2" s="176"/>
      <c r="J2" s="177"/>
      <c r="K2" s="27"/>
      <c r="L2" s="27"/>
      <c r="M2" s="27"/>
      <c r="N2" s="27"/>
      <c r="O2" s="27"/>
      <c r="P2" s="27"/>
      <c r="Q2" s="27"/>
      <c r="R2" s="27"/>
    </row>
    <row r="3" spans="1:18" ht="15.75" customHeight="1" x14ac:dyDescent="0.25">
      <c r="A3" s="28"/>
      <c r="B3" s="178" t="s">
        <v>0</v>
      </c>
      <c r="C3" s="173" t="s">
        <v>1</v>
      </c>
      <c r="D3" s="173"/>
      <c r="E3" s="173" t="s">
        <v>2</v>
      </c>
      <c r="F3" s="173"/>
      <c r="G3" s="173" t="s">
        <v>3</v>
      </c>
      <c r="H3" s="173"/>
      <c r="I3" s="173"/>
      <c r="J3" s="174"/>
      <c r="K3" s="29"/>
      <c r="L3" s="29"/>
      <c r="M3" s="29"/>
      <c r="N3" s="29"/>
      <c r="O3" s="29"/>
      <c r="P3" s="29"/>
      <c r="Q3" s="29"/>
      <c r="R3" s="29"/>
    </row>
    <row r="4" spans="1:18" ht="41.25" customHeight="1" x14ac:dyDescent="0.25">
      <c r="A4" s="28"/>
      <c r="B4" s="179"/>
      <c r="C4" s="89" t="s">
        <v>4</v>
      </c>
      <c r="D4" s="89" t="s">
        <v>5</v>
      </c>
      <c r="E4" s="89" t="s">
        <v>6</v>
      </c>
      <c r="F4" s="89" t="s">
        <v>7</v>
      </c>
      <c r="G4" s="89" t="s">
        <v>39</v>
      </c>
      <c r="H4" s="89" t="s">
        <v>9</v>
      </c>
      <c r="I4" s="89" t="s">
        <v>10</v>
      </c>
      <c r="J4" s="90" t="s">
        <v>11</v>
      </c>
      <c r="K4" s="29"/>
      <c r="L4" s="29"/>
      <c r="M4" s="29"/>
      <c r="N4" s="29"/>
      <c r="O4" s="29"/>
      <c r="P4" s="29"/>
      <c r="Q4" s="29"/>
    </row>
    <row r="5" spans="1:18" x14ac:dyDescent="0.25">
      <c r="A5" s="28"/>
      <c r="B5" s="179"/>
      <c r="C5" s="89" t="s">
        <v>12</v>
      </c>
      <c r="D5" s="89" t="s">
        <v>12</v>
      </c>
      <c r="E5" s="89"/>
      <c r="F5" s="89" t="s">
        <v>13</v>
      </c>
      <c r="G5" s="89" t="s">
        <v>12</v>
      </c>
      <c r="H5" s="89" t="s">
        <v>13</v>
      </c>
      <c r="I5" s="89" t="s">
        <v>12</v>
      </c>
      <c r="J5" s="90" t="s">
        <v>12</v>
      </c>
      <c r="K5" s="29"/>
      <c r="L5" s="29"/>
      <c r="M5" s="29"/>
      <c r="N5" s="29"/>
      <c r="O5" s="29"/>
      <c r="P5" s="29"/>
      <c r="Q5" s="29"/>
    </row>
    <row r="6" spans="1:18" x14ac:dyDescent="0.25">
      <c r="B6" s="91">
        <v>1</v>
      </c>
      <c r="C6" s="102">
        <v>0</v>
      </c>
      <c r="D6" s="92">
        <v>13000</v>
      </c>
      <c r="E6" s="92">
        <v>91514</v>
      </c>
      <c r="F6" s="93">
        <v>10</v>
      </c>
      <c r="G6" s="92">
        <v>898731</v>
      </c>
      <c r="H6" s="94">
        <v>2.6</v>
      </c>
      <c r="I6" s="92">
        <v>9821</v>
      </c>
      <c r="J6" s="92">
        <v>10557</v>
      </c>
      <c r="K6" s="30"/>
      <c r="L6" s="30"/>
      <c r="M6" s="30"/>
      <c r="N6" s="30"/>
      <c r="O6" s="30"/>
      <c r="P6" s="30"/>
    </row>
    <row r="7" spans="1:18" x14ac:dyDescent="0.25">
      <c r="B7" s="91">
        <v>2</v>
      </c>
      <c r="C7" s="92">
        <v>13000</v>
      </c>
      <c r="D7" s="92">
        <v>16543</v>
      </c>
      <c r="E7" s="92">
        <v>91494</v>
      </c>
      <c r="F7" s="93">
        <v>10</v>
      </c>
      <c r="G7" s="92">
        <v>1383467</v>
      </c>
      <c r="H7" s="94">
        <v>3.9</v>
      </c>
      <c r="I7" s="92">
        <v>15121</v>
      </c>
      <c r="J7" s="92">
        <v>15256</v>
      </c>
    </row>
    <row r="8" spans="1:18" x14ac:dyDescent="0.25">
      <c r="B8" s="91">
        <v>3</v>
      </c>
      <c r="C8" s="92">
        <v>16571</v>
      </c>
      <c r="D8" s="92">
        <v>22050</v>
      </c>
      <c r="E8" s="92">
        <v>91061</v>
      </c>
      <c r="F8" s="93">
        <v>10</v>
      </c>
      <c r="G8" s="92">
        <v>1710747</v>
      </c>
      <c r="H8" s="94">
        <v>4.9000000000000004</v>
      </c>
      <c r="I8" s="92">
        <v>18787</v>
      </c>
      <c r="J8" s="92">
        <v>18425</v>
      </c>
    </row>
    <row r="9" spans="1:18" x14ac:dyDescent="0.25">
      <c r="B9" s="91">
        <v>4</v>
      </c>
      <c r="C9" s="92">
        <v>22100</v>
      </c>
      <c r="D9" s="92">
        <v>25950</v>
      </c>
      <c r="E9" s="92">
        <v>91182</v>
      </c>
      <c r="F9" s="93">
        <v>10</v>
      </c>
      <c r="G9" s="92">
        <v>2188959</v>
      </c>
      <c r="H9" s="94">
        <v>6.2</v>
      </c>
      <c r="I9" s="92">
        <v>24006</v>
      </c>
      <c r="J9" s="92">
        <v>24000</v>
      </c>
    </row>
    <row r="10" spans="1:18" x14ac:dyDescent="0.25">
      <c r="B10" s="91">
        <v>5</v>
      </c>
      <c r="C10" s="92">
        <v>26000</v>
      </c>
      <c r="D10" s="100">
        <v>30000</v>
      </c>
      <c r="E10" s="92">
        <v>91321</v>
      </c>
      <c r="F10" s="93">
        <v>10</v>
      </c>
      <c r="G10" s="92">
        <v>2578016</v>
      </c>
      <c r="H10" s="94">
        <v>7.3</v>
      </c>
      <c r="I10" s="92">
        <v>28230</v>
      </c>
      <c r="J10" s="92">
        <v>28467</v>
      </c>
    </row>
    <row r="11" spans="1:18" x14ac:dyDescent="0.25">
      <c r="B11" s="91">
        <v>6</v>
      </c>
      <c r="C11" s="92">
        <v>30000</v>
      </c>
      <c r="D11" s="92">
        <v>36000</v>
      </c>
      <c r="E11" s="92">
        <v>91311</v>
      </c>
      <c r="F11" s="93">
        <v>10</v>
      </c>
      <c r="G11" s="92">
        <v>3000513</v>
      </c>
      <c r="H11" s="94">
        <v>8.5</v>
      </c>
      <c r="I11" s="92">
        <v>32860</v>
      </c>
      <c r="J11" s="92">
        <v>32800</v>
      </c>
    </row>
    <row r="12" spans="1:18" x14ac:dyDescent="0.25">
      <c r="B12" s="91">
        <v>7</v>
      </c>
      <c r="C12" s="92">
        <v>36000</v>
      </c>
      <c r="D12" s="92">
        <v>43000</v>
      </c>
      <c r="E12" s="92">
        <v>91265</v>
      </c>
      <c r="F12" s="93">
        <v>10</v>
      </c>
      <c r="G12" s="92">
        <v>3579851</v>
      </c>
      <c r="H12" s="94">
        <v>10.199999999999999</v>
      </c>
      <c r="I12" s="92">
        <v>39225</v>
      </c>
      <c r="J12" s="92">
        <v>39350</v>
      </c>
    </row>
    <row r="13" spans="1:18" x14ac:dyDescent="0.25">
      <c r="B13" s="91">
        <v>8</v>
      </c>
      <c r="C13" s="92">
        <v>43000</v>
      </c>
      <c r="D13" s="92">
        <v>53333</v>
      </c>
      <c r="E13" s="92">
        <v>91639</v>
      </c>
      <c r="F13" s="93">
        <v>10</v>
      </c>
      <c r="G13" s="92">
        <v>4335284</v>
      </c>
      <c r="H13" s="94">
        <v>12.3</v>
      </c>
      <c r="I13" s="92">
        <v>47308</v>
      </c>
      <c r="J13" s="92">
        <v>47000</v>
      </c>
    </row>
    <row r="14" spans="1:18" x14ac:dyDescent="0.25">
      <c r="B14" s="91">
        <v>9</v>
      </c>
      <c r="C14" s="92">
        <v>53333</v>
      </c>
      <c r="D14" s="92">
        <v>70125</v>
      </c>
      <c r="E14" s="92">
        <v>91164</v>
      </c>
      <c r="F14" s="93">
        <v>10</v>
      </c>
      <c r="G14" s="92">
        <v>5602986</v>
      </c>
      <c r="H14" s="94">
        <v>15.9</v>
      </c>
      <c r="I14" s="92">
        <v>61460</v>
      </c>
      <c r="J14" s="92">
        <v>60000</v>
      </c>
    </row>
    <row r="15" spans="1:18" x14ac:dyDescent="0.25">
      <c r="B15" s="91">
        <v>10</v>
      </c>
      <c r="C15" s="92">
        <v>70125</v>
      </c>
      <c r="D15" s="92">
        <v>410000</v>
      </c>
      <c r="E15" s="92">
        <v>91031</v>
      </c>
      <c r="F15" s="93">
        <v>10</v>
      </c>
      <c r="G15" s="92">
        <v>9861796</v>
      </c>
      <c r="H15" s="94">
        <v>28.1</v>
      </c>
      <c r="I15" s="92">
        <v>108334</v>
      </c>
      <c r="J15" s="92">
        <v>90000</v>
      </c>
    </row>
    <row r="16" spans="1:18" ht="17.25" x14ac:dyDescent="0.4">
      <c r="B16" s="95" t="s">
        <v>31</v>
      </c>
      <c r="C16" s="96"/>
      <c r="D16" s="96"/>
      <c r="E16" s="97">
        <v>912982</v>
      </c>
      <c r="F16" s="98">
        <v>100</v>
      </c>
      <c r="G16" s="97">
        <v>35140350</v>
      </c>
      <c r="H16" s="99">
        <v>99.9</v>
      </c>
      <c r="I16" s="97">
        <v>38490</v>
      </c>
      <c r="J16" s="97">
        <v>30000</v>
      </c>
      <c r="K16" s="218"/>
      <c r="L16" s="217"/>
    </row>
    <row r="17" spans="2:10" x14ac:dyDescent="0.25">
      <c r="B17" s="31" t="s">
        <v>14</v>
      </c>
      <c r="C17" s="32"/>
      <c r="D17" s="32"/>
      <c r="E17" s="32"/>
      <c r="F17" s="33"/>
      <c r="G17" s="32"/>
      <c r="H17" s="33"/>
      <c r="I17" s="32"/>
      <c r="J17" s="32"/>
    </row>
    <row r="18" spans="2:10" x14ac:dyDescent="0.25">
      <c r="B18" s="31" t="s">
        <v>15</v>
      </c>
      <c r="C18" s="31"/>
      <c r="D18" s="31"/>
      <c r="E18" s="31"/>
      <c r="F18" s="31"/>
      <c r="G18" s="31"/>
      <c r="H18" s="31"/>
      <c r="I18" s="31"/>
      <c r="J18" s="31"/>
    </row>
    <row r="19" spans="2:10" x14ac:dyDescent="0.25">
      <c r="B19" s="28"/>
      <c r="C19" s="28"/>
      <c r="D19" s="28"/>
      <c r="E19" s="28"/>
      <c r="F19" s="28"/>
      <c r="G19" s="28"/>
      <c r="H19" s="28"/>
      <c r="I19" s="28"/>
      <c r="J19" s="28"/>
    </row>
  </sheetData>
  <mergeCells count="5">
    <mergeCell ref="C3:D3"/>
    <mergeCell ref="E3:F3"/>
    <mergeCell ref="G3:J3"/>
    <mergeCell ref="B2:J2"/>
    <mergeCell ref="B3:B5"/>
  </mergeCells>
  <phoneticPr fontId="7" type="noConversion"/>
  <pageMargins left="0.7" right="0.7" top="0.75" bottom="0.75" header="0.3" footer="0.3"/>
  <pageSetup paperSize="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9"/>
  <sheetViews>
    <sheetView showGridLines="0" zoomScaleNormal="100" workbookViewId="0">
      <selection activeCell="B2" sqref="B2:K2"/>
    </sheetView>
  </sheetViews>
  <sheetFormatPr baseColWidth="10" defaultRowHeight="15" x14ac:dyDescent="0.25"/>
  <cols>
    <col min="2" max="2" width="27.5703125" customWidth="1"/>
    <col min="3" max="8" width="12.5703125" customWidth="1"/>
    <col min="9" max="9" width="18.140625" customWidth="1"/>
  </cols>
  <sheetData>
    <row r="1" spans="2:18" ht="33" customHeight="1" x14ac:dyDescent="0.25"/>
    <row r="2" spans="2:18" ht="30" customHeight="1" x14ac:dyDescent="0.25">
      <c r="B2" s="175" t="s">
        <v>94</v>
      </c>
      <c r="C2" s="176"/>
      <c r="D2" s="176"/>
      <c r="E2" s="176"/>
      <c r="F2" s="176"/>
      <c r="G2" s="176"/>
      <c r="H2" s="176"/>
      <c r="I2" s="176"/>
      <c r="J2" s="176"/>
      <c r="K2" s="177"/>
      <c r="L2" s="67"/>
      <c r="M2" s="67"/>
      <c r="N2" s="67"/>
      <c r="O2" s="67"/>
      <c r="P2" s="66"/>
      <c r="Q2" s="66"/>
      <c r="R2" s="66"/>
    </row>
    <row r="3" spans="2:18" ht="15" customHeight="1" x14ac:dyDescent="0.25">
      <c r="B3" s="196" t="s">
        <v>0</v>
      </c>
      <c r="C3" s="174" t="s">
        <v>1</v>
      </c>
      <c r="D3" s="178"/>
      <c r="E3" s="174" t="s">
        <v>2</v>
      </c>
      <c r="F3" s="180"/>
      <c r="G3" s="180"/>
      <c r="H3" s="180"/>
      <c r="I3" s="184" t="s">
        <v>38</v>
      </c>
      <c r="J3" s="184"/>
      <c r="K3" s="184"/>
      <c r="L3" s="68"/>
      <c r="M3" s="68"/>
      <c r="N3" s="68"/>
      <c r="O3" s="68"/>
      <c r="P3" s="29"/>
      <c r="Q3" s="29"/>
      <c r="R3" s="29"/>
    </row>
    <row r="4" spans="2:18" ht="24" x14ac:dyDescent="0.25">
      <c r="B4" s="196"/>
      <c r="C4" s="89" t="s">
        <v>4</v>
      </c>
      <c r="D4" s="89" t="s">
        <v>5</v>
      </c>
      <c r="E4" s="89" t="s">
        <v>34</v>
      </c>
      <c r="F4" s="89" t="s">
        <v>35</v>
      </c>
      <c r="G4" s="89" t="s">
        <v>6</v>
      </c>
      <c r="H4" s="89" t="s">
        <v>7</v>
      </c>
      <c r="I4" s="90" t="s">
        <v>39</v>
      </c>
      <c r="J4" s="90" t="s">
        <v>9</v>
      </c>
      <c r="K4" s="90" t="s">
        <v>10</v>
      </c>
      <c r="L4" s="68"/>
      <c r="M4" s="68"/>
      <c r="N4" s="68"/>
      <c r="O4" s="68"/>
      <c r="P4" s="29"/>
      <c r="Q4" s="29"/>
      <c r="R4" s="29"/>
    </row>
    <row r="5" spans="2:18" x14ac:dyDescent="0.25">
      <c r="B5" s="178"/>
      <c r="C5" s="89" t="s">
        <v>12</v>
      </c>
      <c r="D5" s="89" t="s">
        <v>12</v>
      </c>
      <c r="E5" s="89"/>
      <c r="F5" s="89" t="s">
        <v>13</v>
      </c>
      <c r="G5" s="89"/>
      <c r="H5" s="89" t="s">
        <v>13</v>
      </c>
      <c r="I5" s="90" t="s">
        <v>12</v>
      </c>
      <c r="J5" s="90" t="s">
        <v>13</v>
      </c>
      <c r="K5" s="90" t="s">
        <v>12</v>
      </c>
      <c r="L5" s="68"/>
      <c r="M5" s="68"/>
      <c r="N5" s="68"/>
      <c r="O5" s="68"/>
      <c r="P5" s="29"/>
      <c r="Q5" s="29"/>
      <c r="R5" s="29"/>
    </row>
    <row r="6" spans="2:18" ht="15" customHeight="1" x14ac:dyDescent="0.25">
      <c r="B6" s="112">
        <v>1</v>
      </c>
      <c r="C6" s="101">
        <v>2600</v>
      </c>
      <c r="D6" s="101">
        <v>40000</v>
      </c>
      <c r="E6" s="101">
        <v>27708</v>
      </c>
      <c r="F6" s="169">
        <v>10.199999999999999</v>
      </c>
      <c r="G6" s="101">
        <v>50602</v>
      </c>
      <c r="H6" s="169">
        <v>5.5</v>
      </c>
      <c r="I6" s="101">
        <v>791471</v>
      </c>
      <c r="J6" s="113">
        <v>2.2999999999999998</v>
      </c>
      <c r="K6" s="101">
        <v>28565</v>
      </c>
      <c r="L6" s="69"/>
      <c r="M6" s="65"/>
      <c r="N6" s="65"/>
      <c r="O6" s="65"/>
    </row>
    <row r="7" spans="2:18" ht="15" customHeight="1" x14ac:dyDescent="0.25">
      <c r="B7" s="112">
        <v>2</v>
      </c>
      <c r="C7" s="101">
        <v>40000</v>
      </c>
      <c r="D7" s="101">
        <v>60000</v>
      </c>
      <c r="E7" s="101">
        <v>26996</v>
      </c>
      <c r="F7" s="169">
        <v>9.9</v>
      </c>
      <c r="G7" s="101">
        <v>61736</v>
      </c>
      <c r="H7" s="169">
        <v>6.8</v>
      </c>
      <c r="I7" s="101">
        <v>1357869</v>
      </c>
      <c r="J7" s="113">
        <v>3.9</v>
      </c>
      <c r="K7" s="101">
        <v>50299</v>
      </c>
      <c r="L7" s="37"/>
      <c r="M7" s="38"/>
      <c r="N7" s="38"/>
      <c r="O7" s="37"/>
    </row>
    <row r="8" spans="2:18" ht="15" customHeight="1" x14ac:dyDescent="0.25">
      <c r="B8" s="112">
        <v>3</v>
      </c>
      <c r="C8" s="101">
        <v>60000</v>
      </c>
      <c r="D8" s="101">
        <v>75000</v>
      </c>
      <c r="E8" s="101">
        <v>27136</v>
      </c>
      <c r="F8" s="169">
        <v>10</v>
      </c>
      <c r="G8" s="101">
        <v>75983</v>
      </c>
      <c r="H8" s="169">
        <v>8.3000000000000007</v>
      </c>
      <c r="I8" s="101">
        <v>1813221</v>
      </c>
      <c r="J8" s="113">
        <v>5.2</v>
      </c>
      <c r="K8" s="101">
        <v>66820</v>
      </c>
      <c r="L8" s="36"/>
      <c r="M8" s="35"/>
      <c r="N8" s="35"/>
      <c r="O8" s="35"/>
    </row>
    <row r="9" spans="2:18" ht="15" customHeight="1" x14ac:dyDescent="0.25">
      <c r="B9" s="112">
        <v>4</v>
      </c>
      <c r="C9" s="101">
        <v>75000</v>
      </c>
      <c r="D9" s="101">
        <v>90000</v>
      </c>
      <c r="E9" s="101">
        <v>27471</v>
      </c>
      <c r="F9" s="169">
        <v>10.1</v>
      </c>
      <c r="G9" s="101">
        <v>92297</v>
      </c>
      <c r="H9" s="169">
        <v>10.1</v>
      </c>
      <c r="I9" s="101">
        <v>2244680</v>
      </c>
      <c r="J9" s="113">
        <v>6.4</v>
      </c>
      <c r="K9" s="101">
        <v>81711</v>
      </c>
      <c r="L9" s="36"/>
      <c r="M9" s="35"/>
      <c r="N9" s="35"/>
      <c r="O9" s="40"/>
    </row>
    <row r="10" spans="2:18" ht="15" customHeight="1" x14ac:dyDescent="0.25">
      <c r="B10" s="112">
        <v>5</v>
      </c>
      <c r="C10" s="101">
        <v>90000</v>
      </c>
      <c r="D10" s="101">
        <v>103000</v>
      </c>
      <c r="E10" s="101">
        <v>27172</v>
      </c>
      <c r="F10" s="169">
        <v>10</v>
      </c>
      <c r="G10" s="101">
        <v>81998</v>
      </c>
      <c r="H10" s="169">
        <v>9</v>
      </c>
      <c r="I10" s="101">
        <v>2584822</v>
      </c>
      <c r="J10" s="113">
        <v>7.4</v>
      </c>
      <c r="K10" s="101">
        <v>95128</v>
      </c>
      <c r="L10" s="36"/>
      <c r="M10" s="35"/>
      <c r="N10" s="35"/>
      <c r="O10" s="40"/>
    </row>
    <row r="11" spans="2:18" ht="15" customHeight="1" x14ac:dyDescent="0.25">
      <c r="B11" s="112">
        <v>6</v>
      </c>
      <c r="C11" s="101">
        <v>103800</v>
      </c>
      <c r="D11" s="101">
        <v>120000</v>
      </c>
      <c r="E11" s="101">
        <v>27039</v>
      </c>
      <c r="F11" s="169">
        <v>9.9</v>
      </c>
      <c r="G11" s="101">
        <v>93136</v>
      </c>
      <c r="H11" s="169">
        <v>10.199999999999999</v>
      </c>
      <c r="I11" s="101">
        <v>3034462</v>
      </c>
      <c r="J11" s="169">
        <v>8.6</v>
      </c>
      <c r="K11" s="101">
        <v>112225</v>
      </c>
      <c r="L11" s="36"/>
      <c r="M11" s="35"/>
      <c r="N11" s="35"/>
      <c r="O11" s="40"/>
    </row>
    <row r="12" spans="2:18" ht="15" customHeight="1" x14ac:dyDescent="0.25">
      <c r="B12" s="112">
        <v>7</v>
      </c>
      <c r="C12" s="101">
        <v>120000</v>
      </c>
      <c r="D12" s="101">
        <v>150000</v>
      </c>
      <c r="E12" s="101">
        <v>27241</v>
      </c>
      <c r="F12" s="169">
        <v>10</v>
      </c>
      <c r="G12" s="101">
        <v>98755</v>
      </c>
      <c r="H12" s="169">
        <v>10.8</v>
      </c>
      <c r="I12" s="101">
        <v>3680733</v>
      </c>
      <c r="J12" s="113">
        <v>10.5</v>
      </c>
      <c r="K12" s="101">
        <v>135117</v>
      </c>
      <c r="L12" s="36"/>
      <c r="M12" s="35"/>
      <c r="N12" s="35"/>
      <c r="O12" s="40"/>
    </row>
    <row r="13" spans="2:18" ht="15" customHeight="1" x14ac:dyDescent="0.25">
      <c r="B13" s="112">
        <v>8</v>
      </c>
      <c r="C13" s="101">
        <v>150000</v>
      </c>
      <c r="D13" s="101">
        <v>182000</v>
      </c>
      <c r="E13" s="101">
        <v>27797</v>
      </c>
      <c r="F13" s="169">
        <v>10.199999999999999</v>
      </c>
      <c r="G13" s="101">
        <v>121551</v>
      </c>
      <c r="H13" s="169">
        <v>13.3</v>
      </c>
      <c r="I13" s="101">
        <v>4630791</v>
      </c>
      <c r="J13" s="113">
        <v>13.2</v>
      </c>
      <c r="K13" s="101">
        <v>166593</v>
      </c>
      <c r="L13" s="36"/>
      <c r="M13" s="35"/>
      <c r="N13" s="35"/>
      <c r="O13" s="40"/>
    </row>
    <row r="14" spans="2:18" ht="15" customHeight="1" x14ac:dyDescent="0.25">
      <c r="B14" s="112">
        <v>9</v>
      </c>
      <c r="C14" s="101">
        <v>182200</v>
      </c>
      <c r="D14" s="101">
        <v>240000</v>
      </c>
      <c r="E14" s="101">
        <v>26774</v>
      </c>
      <c r="F14" s="169">
        <v>9.8000000000000007</v>
      </c>
      <c r="G14" s="101">
        <v>116430</v>
      </c>
      <c r="H14" s="169">
        <v>12.8</v>
      </c>
      <c r="I14" s="101">
        <v>5574265</v>
      </c>
      <c r="J14" s="113">
        <v>15.9</v>
      </c>
      <c r="K14" s="101">
        <v>208197</v>
      </c>
      <c r="L14" s="37"/>
      <c r="M14" s="38"/>
      <c r="N14" s="38"/>
      <c r="O14" s="48"/>
    </row>
    <row r="15" spans="2:18" ht="15" customHeight="1" x14ac:dyDescent="0.25">
      <c r="B15" s="112">
        <v>10</v>
      </c>
      <c r="C15" s="101">
        <v>243000</v>
      </c>
      <c r="D15" s="101">
        <v>850000</v>
      </c>
      <c r="E15" s="101">
        <v>27071</v>
      </c>
      <c r="F15" s="169">
        <v>9.9</v>
      </c>
      <c r="G15" s="101">
        <v>119585</v>
      </c>
      <c r="H15" s="169">
        <v>13.1</v>
      </c>
      <c r="I15" s="101">
        <v>9428036</v>
      </c>
      <c r="J15" s="169">
        <v>26.8</v>
      </c>
      <c r="K15" s="101">
        <v>348271</v>
      </c>
      <c r="L15" s="36"/>
      <c r="M15" s="35"/>
      <c r="N15" s="35"/>
      <c r="O15" s="40"/>
    </row>
    <row r="16" spans="2:18" ht="15" customHeight="1" x14ac:dyDescent="0.25">
      <c r="B16" s="115" t="s">
        <v>83</v>
      </c>
      <c r="C16" s="120"/>
      <c r="D16" s="121"/>
      <c r="E16" s="116">
        <v>272405</v>
      </c>
      <c r="F16" s="118">
        <v>99.7</v>
      </c>
      <c r="G16" s="116">
        <v>912073</v>
      </c>
      <c r="H16" s="165">
        <v>100</v>
      </c>
      <c r="I16" s="116">
        <v>35140350</v>
      </c>
      <c r="J16" s="165">
        <v>100</v>
      </c>
      <c r="K16" s="116">
        <v>129000</v>
      </c>
      <c r="L16" s="36"/>
      <c r="M16" s="35"/>
      <c r="N16" s="35"/>
      <c r="O16" s="40"/>
    </row>
    <row r="17" spans="2:18" ht="15" customHeight="1" x14ac:dyDescent="0.25">
      <c r="B17" s="115" t="s">
        <v>36</v>
      </c>
      <c r="C17" s="120"/>
      <c r="D17" s="121"/>
      <c r="E17" s="116">
        <v>909</v>
      </c>
      <c r="F17" s="118">
        <v>0.3</v>
      </c>
      <c r="G17" s="116">
        <v>909</v>
      </c>
      <c r="H17" s="120"/>
      <c r="I17" s="120"/>
      <c r="J17" s="138"/>
      <c r="K17" s="138"/>
      <c r="L17" s="35"/>
      <c r="M17" s="35"/>
      <c r="N17" s="35"/>
      <c r="O17" s="36"/>
      <c r="P17" s="35"/>
      <c r="Q17" s="35"/>
      <c r="R17" s="40"/>
    </row>
    <row r="18" spans="2:18" ht="15" customHeight="1" x14ac:dyDescent="0.25">
      <c r="B18" s="139" t="s">
        <v>37</v>
      </c>
      <c r="C18" s="140"/>
      <c r="D18" s="141"/>
      <c r="E18" s="142">
        <v>273314</v>
      </c>
      <c r="F18" s="140">
        <v>100</v>
      </c>
      <c r="G18" s="143">
        <v>912982</v>
      </c>
      <c r="H18" s="140"/>
      <c r="I18" s="140"/>
      <c r="J18" s="144"/>
      <c r="K18" s="144"/>
      <c r="L18" s="35"/>
      <c r="M18" s="35"/>
      <c r="N18" s="35"/>
      <c r="O18" s="36"/>
      <c r="P18" s="35"/>
      <c r="Q18" s="35"/>
      <c r="R18" s="40"/>
    </row>
    <row r="19" spans="2:18" ht="15" customHeight="1" x14ac:dyDescent="0.25">
      <c r="B19" s="74" t="s">
        <v>50</v>
      </c>
      <c r="C19" s="70"/>
      <c r="D19" s="71"/>
      <c r="E19" s="72"/>
      <c r="F19" s="70"/>
      <c r="G19" s="70"/>
      <c r="H19" s="70"/>
      <c r="I19" s="70"/>
      <c r="J19" s="73"/>
      <c r="K19" s="73"/>
      <c r="L19" s="38"/>
      <c r="M19" s="38"/>
      <c r="N19" s="38"/>
      <c r="O19" s="37"/>
      <c r="P19" s="38"/>
      <c r="Q19" s="38"/>
      <c r="R19" s="48"/>
    </row>
    <row r="20" spans="2:18" ht="15" customHeight="1" x14ac:dyDescent="0.25">
      <c r="B20" s="58" t="s">
        <v>30</v>
      </c>
      <c r="C20" s="39"/>
      <c r="D20" s="59"/>
      <c r="E20" s="39"/>
      <c r="F20" s="39"/>
      <c r="G20" s="39"/>
      <c r="I20" s="39"/>
      <c r="J20" s="36"/>
      <c r="K20" s="36"/>
      <c r="L20" s="35"/>
      <c r="M20" s="35"/>
      <c r="N20" s="35"/>
      <c r="O20" s="36"/>
      <c r="P20" s="35"/>
      <c r="Q20" s="35"/>
      <c r="R20" s="40"/>
    </row>
    <row r="21" spans="2:18" ht="15" customHeight="1" x14ac:dyDescent="0.25">
      <c r="B21" s="58"/>
      <c r="C21" s="39"/>
      <c r="D21" s="59"/>
      <c r="E21" s="39"/>
      <c r="F21" s="39"/>
      <c r="G21" s="39"/>
      <c r="H21" s="39"/>
      <c r="I21" s="39"/>
      <c r="J21" s="36"/>
      <c r="K21" s="36"/>
      <c r="L21" s="35"/>
      <c r="M21" s="35"/>
      <c r="N21" s="35"/>
      <c r="O21" s="36"/>
      <c r="P21" s="35"/>
      <c r="Q21" s="35"/>
      <c r="R21" s="40"/>
    </row>
    <row r="22" spans="2:18" ht="15" customHeight="1" x14ac:dyDescent="0.25">
      <c r="B22" s="56"/>
      <c r="C22" s="54"/>
      <c r="D22" s="57"/>
      <c r="E22" s="54"/>
      <c r="F22" s="54"/>
      <c r="G22" s="54"/>
      <c r="H22" s="54"/>
      <c r="I22" s="54"/>
      <c r="J22" s="35"/>
      <c r="K22" s="35"/>
      <c r="L22" s="35"/>
      <c r="M22" s="35"/>
      <c r="N22" s="35"/>
      <c r="O22" s="36"/>
      <c r="P22" s="35"/>
      <c r="Q22" s="35"/>
      <c r="R22" s="40"/>
    </row>
    <row r="23" spans="2:18" ht="15" customHeight="1" x14ac:dyDescent="0.25">
      <c r="B23" s="56"/>
      <c r="C23" s="54"/>
      <c r="D23" s="57"/>
      <c r="E23" s="54"/>
      <c r="F23" s="54"/>
      <c r="G23" s="54"/>
      <c r="H23" s="54"/>
      <c r="I23" s="54"/>
      <c r="J23" s="35"/>
      <c r="K23" s="35"/>
      <c r="L23" s="35"/>
      <c r="M23" s="35"/>
      <c r="N23" s="35"/>
      <c r="O23" s="36"/>
      <c r="P23" s="35"/>
      <c r="Q23" s="35"/>
      <c r="R23" s="40"/>
    </row>
    <row r="24" spans="2:18" ht="15" customHeight="1" x14ac:dyDescent="0.25">
      <c r="B24" s="41"/>
      <c r="C24" s="35"/>
      <c r="D24" s="4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6"/>
      <c r="P24" s="35"/>
      <c r="Q24" s="35"/>
      <c r="R24" s="40"/>
    </row>
    <row r="25" spans="2:18" ht="15" customHeight="1" x14ac:dyDescent="0.25">
      <c r="B25" s="41"/>
      <c r="C25" s="35"/>
      <c r="D25" s="4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6"/>
      <c r="P25" s="35"/>
      <c r="Q25" s="35"/>
      <c r="R25" s="40"/>
    </row>
    <row r="26" spans="2:18" ht="15" customHeight="1" x14ac:dyDescent="0.25">
      <c r="B26" s="41"/>
      <c r="C26" s="35"/>
      <c r="D26" s="4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35"/>
      <c r="Q26" s="35"/>
      <c r="R26" s="40"/>
    </row>
    <row r="27" spans="2:18" ht="15" customHeight="1" x14ac:dyDescent="0.25">
      <c r="B27" s="46"/>
      <c r="C27" s="38"/>
      <c r="D27" s="4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7"/>
      <c r="P27" s="38"/>
      <c r="Q27" s="38"/>
      <c r="R27" s="48"/>
    </row>
    <row r="28" spans="2:18" ht="15" customHeight="1" x14ac:dyDescent="0.25">
      <c r="B28" s="41"/>
      <c r="C28" s="35"/>
      <c r="D28" s="4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6"/>
      <c r="P28" s="35"/>
      <c r="Q28" s="35"/>
      <c r="R28" s="40"/>
    </row>
    <row r="29" spans="2:18" ht="15" customHeight="1" x14ac:dyDescent="0.25">
      <c r="B29" s="41"/>
      <c r="C29" s="35"/>
      <c r="D29" s="4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  <c r="P29" s="35"/>
      <c r="Q29" s="35"/>
      <c r="R29" s="40"/>
    </row>
    <row r="30" spans="2:18" ht="15" customHeight="1" x14ac:dyDescent="0.25">
      <c r="B30" s="41"/>
      <c r="C30" s="35"/>
      <c r="D30" s="4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6"/>
      <c r="P30" s="35"/>
      <c r="Q30" s="35"/>
      <c r="R30" s="40"/>
    </row>
    <row r="31" spans="2:18" ht="15" customHeight="1" x14ac:dyDescent="0.25">
      <c r="B31" s="41"/>
      <c r="C31" s="35"/>
      <c r="D31" s="4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/>
      <c r="P31" s="35"/>
      <c r="Q31" s="35"/>
      <c r="R31" s="40"/>
    </row>
    <row r="32" spans="2:18" ht="15" customHeight="1" x14ac:dyDescent="0.25">
      <c r="B32" s="49"/>
      <c r="C32" s="38"/>
      <c r="D32" s="50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7"/>
      <c r="P32" s="38"/>
      <c r="Q32" s="38"/>
      <c r="R32" s="48"/>
    </row>
    <row r="33" spans="2:18" ht="15" customHeight="1" x14ac:dyDescent="0.25">
      <c r="B33" s="51"/>
      <c r="C33" s="35"/>
      <c r="D33" s="52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6"/>
      <c r="P33" s="35"/>
      <c r="Q33" s="35"/>
      <c r="R33" s="40"/>
    </row>
    <row r="34" spans="2:18" ht="15" customHeight="1" x14ac:dyDescent="0.25">
      <c r="B34" s="51"/>
      <c r="C34" s="35"/>
      <c r="D34" s="52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6"/>
      <c r="P34" s="35"/>
      <c r="Q34" s="35"/>
      <c r="R34" s="40"/>
    </row>
    <row r="35" spans="2:18" ht="15" customHeight="1" x14ac:dyDescent="0.25">
      <c r="B35" s="44"/>
      <c r="C35" s="38"/>
      <c r="D35" s="53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7"/>
      <c r="P35" s="38"/>
      <c r="Q35" s="38"/>
      <c r="R35" s="48"/>
    </row>
    <row r="36" spans="2:18" ht="15" customHeight="1" x14ac:dyDescent="0.25">
      <c r="B36" s="41"/>
      <c r="C36" s="54"/>
      <c r="D36" s="45"/>
      <c r="E36" s="35"/>
      <c r="F36" s="35"/>
      <c r="G36" s="35"/>
      <c r="H36" s="35"/>
      <c r="I36" s="35"/>
      <c r="J36" s="35"/>
      <c r="K36" s="35"/>
      <c r="L36" s="35"/>
      <c r="M36" s="35"/>
      <c r="N36" s="54"/>
      <c r="O36" s="39"/>
      <c r="P36" s="54"/>
      <c r="Q36" s="54"/>
      <c r="R36" s="55"/>
    </row>
    <row r="37" spans="2:18" ht="15" customHeight="1" x14ac:dyDescent="0.25">
      <c r="B37" s="41"/>
      <c r="C37" s="54"/>
      <c r="D37" s="45"/>
      <c r="E37" s="35"/>
      <c r="F37" s="35"/>
      <c r="G37" s="35"/>
      <c r="H37" s="35"/>
      <c r="I37" s="35"/>
      <c r="J37" s="35"/>
      <c r="K37" s="35"/>
      <c r="L37" s="35"/>
      <c r="M37" s="35"/>
      <c r="N37" s="54"/>
      <c r="O37" s="39"/>
      <c r="P37" s="54"/>
      <c r="Q37" s="54"/>
      <c r="R37" s="55"/>
    </row>
    <row r="38" spans="2:18" ht="15" customHeight="1" x14ac:dyDescent="0.25">
      <c r="B38" s="41"/>
      <c r="C38" s="54"/>
      <c r="D38" s="45"/>
      <c r="E38" s="35"/>
      <c r="F38" s="35"/>
      <c r="G38" s="35"/>
      <c r="H38" s="35"/>
      <c r="I38" s="35"/>
      <c r="J38" s="35"/>
      <c r="K38" s="35"/>
      <c r="L38" s="35"/>
      <c r="M38" s="35"/>
      <c r="N38" s="54"/>
      <c r="O38" s="39"/>
      <c r="P38" s="54"/>
      <c r="Q38" s="54"/>
      <c r="R38" s="55"/>
    </row>
    <row r="39" spans="2:18" ht="15" customHeight="1" x14ac:dyDescent="0.25">
      <c r="B39" s="41"/>
      <c r="C39" s="54"/>
      <c r="D39" s="4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9"/>
      <c r="P39" s="54"/>
      <c r="Q39" s="54"/>
      <c r="R39" s="55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2"/>
      <c r="K40" s="12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"/>
      <c r="K49" s="1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2"/>
      <c r="K51" s="12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3"/>
      <c r="K66" s="3"/>
      <c r="L66" s="3"/>
      <c r="M66" s="3"/>
      <c r="N66" s="7"/>
    </row>
    <row r="67" spans="2:18" x14ac:dyDescent="0.25"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</row>
    <row r="68" spans="2:18" x14ac:dyDescent="0.25"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</row>
    <row r="69" spans="2:18" x14ac:dyDescent="0.25">
      <c r="B69" s="194"/>
      <c r="C69" s="194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</row>
  </sheetData>
  <mergeCells count="8">
    <mergeCell ref="B68:N68"/>
    <mergeCell ref="B69:N69"/>
    <mergeCell ref="E3:H3"/>
    <mergeCell ref="I3:K3"/>
    <mergeCell ref="B2:K2"/>
    <mergeCell ref="B3:B5"/>
    <mergeCell ref="C3:D3"/>
    <mergeCell ref="B67:N67"/>
  </mergeCells>
  <pageMargins left="0.7" right="0.7" top="0.75" bottom="0.75" header="0.3" footer="0.3"/>
  <pageSetup orientation="portrait" horizontalDpi="4294967292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3"/>
  <sheetViews>
    <sheetView showGridLines="0" topLeftCell="B1" zoomScale="90" zoomScaleNormal="90" workbookViewId="0">
      <selection activeCell="C6" sqref="C6:K16"/>
    </sheetView>
  </sheetViews>
  <sheetFormatPr baseColWidth="10" defaultRowHeight="15" x14ac:dyDescent="0.25"/>
  <cols>
    <col min="2" max="2" width="26.42578125" customWidth="1"/>
    <col min="3" max="11" width="17.85546875" customWidth="1"/>
  </cols>
  <sheetData>
    <row r="1" spans="2:19" ht="33" customHeight="1" x14ac:dyDescent="0.25"/>
    <row r="2" spans="2:19" ht="30" customHeight="1" x14ac:dyDescent="0.25">
      <c r="B2" s="192" t="s">
        <v>93</v>
      </c>
      <c r="C2" s="192"/>
      <c r="D2" s="192"/>
      <c r="E2" s="192"/>
      <c r="F2" s="192"/>
      <c r="G2" s="192"/>
      <c r="H2" s="192"/>
      <c r="I2" s="192"/>
      <c r="J2" s="192"/>
      <c r="K2" s="192"/>
      <c r="L2" s="66"/>
      <c r="M2" s="66"/>
      <c r="N2" s="66"/>
      <c r="O2" s="66"/>
      <c r="P2" s="66"/>
      <c r="Q2" s="66"/>
      <c r="R2" s="66"/>
      <c r="S2" s="66"/>
    </row>
    <row r="3" spans="2:19" ht="15" customHeight="1" x14ac:dyDescent="0.25">
      <c r="B3" s="195" t="s">
        <v>0</v>
      </c>
      <c r="C3" s="185" t="s">
        <v>40</v>
      </c>
      <c r="D3" s="187"/>
      <c r="E3" s="186"/>
      <c r="F3" s="185" t="s">
        <v>41</v>
      </c>
      <c r="G3" s="187"/>
      <c r="H3" s="186"/>
      <c r="I3" s="203" t="s">
        <v>42</v>
      </c>
      <c r="J3" s="185" t="s">
        <v>43</v>
      </c>
      <c r="K3" s="187"/>
      <c r="L3" s="29"/>
      <c r="M3" s="29"/>
      <c r="N3" s="29"/>
      <c r="O3" s="29"/>
      <c r="P3" s="29"/>
      <c r="Q3" s="29"/>
      <c r="R3" s="29"/>
      <c r="S3" s="29"/>
    </row>
    <row r="4" spans="2:19" ht="39.75" customHeight="1" x14ac:dyDescent="0.25">
      <c r="B4" s="196"/>
      <c r="C4" s="89" t="s">
        <v>44</v>
      </c>
      <c r="D4" s="89" t="s">
        <v>45</v>
      </c>
      <c r="E4" s="89" t="s">
        <v>46</v>
      </c>
      <c r="F4" s="89" t="s">
        <v>44</v>
      </c>
      <c r="G4" s="89" t="s">
        <v>45</v>
      </c>
      <c r="H4" s="89" t="s">
        <v>46</v>
      </c>
      <c r="I4" s="173"/>
      <c r="J4" s="145" t="s">
        <v>47</v>
      </c>
      <c r="K4" s="146" t="s">
        <v>48</v>
      </c>
      <c r="L4" s="29"/>
      <c r="M4" s="29"/>
      <c r="N4" s="29"/>
      <c r="O4" s="29"/>
      <c r="P4" s="29"/>
      <c r="Q4" s="29"/>
      <c r="R4" s="29"/>
      <c r="S4" s="29"/>
    </row>
    <row r="5" spans="2:19" x14ac:dyDescent="0.25">
      <c r="B5" s="178"/>
      <c r="C5" s="89" t="s">
        <v>49</v>
      </c>
      <c r="D5" s="89" t="s">
        <v>49</v>
      </c>
      <c r="E5" s="89" t="s">
        <v>49</v>
      </c>
      <c r="F5" s="89" t="s">
        <v>13</v>
      </c>
      <c r="G5" s="89" t="s">
        <v>13</v>
      </c>
      <c r="H5" s="89" t="s">
        <v>13</v>
      </c>
      <c r="I5" s="89"/>
      <c r="J5" s="89"/>
      <c r="K5" s="147"/>
      <c r="L5" s="29"/>
      <c r="M5" s="29"/>
      <c r="N5" s="29"/>
      <c r="O5" s="29"/>
      <c r="P5" s="29"/>
      <c r="Q5" s="29"/>
      <c r="R5" s="29"/>
      <c r="S5" s="29"/>
    </row>
    <row r="6" spans="2:19" ht="15" customHeight="1" x14ac:dyDescent="0.25">
      <c r="B6" s="112">
        <v>1</v>
      </c>
      <c r="C6" s="101">
        <v>791471</v>
      </c>
      <c r="D6" s="101">
        <v>293084</v>
      </c>
      <c r="E6" s="101">
        <v>498386</v>
      </c>
      <c r="F6" s="113">
        <v>100</v>
      </c>
      <c r="G6" s="113">
        <v>37</v>
      </c>
      <c r="H6" s="113">
        <v>63</v>
      </c>
      <c r="I6" s="148">
        <v>1.8</v>
      </c>
      <c r="J6" s="101">
        <v>162</v>
      </c>
      <c r="K6" s="101">
        <v>45</v>
      </c>
      <c r="L6" s="35"/>
      <c r="M6" s="36"/>
      <c r="N6" s="35"/>
      <c r="O6" s="35"/>
      <c r="P6" s="35"/>
      <c r="Q6" s="40"/>
    </row>
    <row r="7" spans="2:19" ht="15" customHeight="1" x14ac:dyDescent="0.25">
      <c r="B7" s="112">
        <v>2</v>
      </c>
      <c r="C7" s="101">
        <v>1357869</v>
      </c>
      <c r="D7" s="101">
        <v>545468</v>
      </c>
      <c r="E7" s="101">
        <v>812400</v>
      </c>
      <c r="F7" s="113">
        <v>100</v>
      </c>
      <c r="G7" s="113">
        <v>40.200000000000003</v>
      </c>
      <c r="H7" s="113">
        <v>59.8</v>
      </c>
      <c r="I7" s="148">
        <v>2.2999999999999998</v>
      </c>
      <c r="J7" s="101">
        <v>198</v>
      </c>
      <c r="K7" s="101">
        <v>63</v>
      </c>
      <c r="L7" s="35"/>
      <c r="M7" s="40"/>
    </row>
    <row r="8" spans="2:19" ht="15" customHeight="1" x14ac:dyDescent="0.25">
      <c r="B8" s="112">
        <v>3</v>
      </c>
      <c r="C8" s="101">
        <v>1813221</v>
      </c>
      <c r="D8" s="101">
        <v>969504</v>
      </c>
      <c r="E8" s="101">
        <v>843717</v>
      </c>
      <c r="F8" s="113">
        <v>100</v>
      </c>
      <c r="G8" s="113">
        <v>53.5</v>
      </c>
      <c r="H8" s="113">
        <v>46.5</v>
      </c>
      <c r="I8" s="148">
        <v>2.8</v>
      </c>
      <c r="J8" s="101">
        <v>201</v>
      </c>
      <c r="K8" s="101">
        <v>74</v>
      </c>
      <c r="L8" s="38"/>
      <c r="M8" s="48"/>
    </row>
    <row r="9" spans="2:19" ht="15" customHeight="1" x14ac:dyDescent="0.25">
      <c r="B9" s="112">
        <v>4</v>
      </c>
      <c r="C9" s="101">
        <v>2244680</v>
      </c>
      <c r="D9" s="101">
        <v>1113201</v>
      </c>
      <c r="E9" s="101">
        <v>1131480</v>
      </c>
      <c r="F9" s="113">
        <v>100</v>
      </c>
      <c r="G9" s="113">
        <v>49.6</v>
      </c>
      <c r="H9" s="113">
        <v>50.4</v>
      </c>
      <c r="I9" s="148">
        <v>3.4</v>
      </c>
      <c r="J9" s="101">
        <v>230</v>
      </c>
      <c r="K9" s="101">
        <v>63</v>
      </c>
      <c r="L9" s="35"/>
      <c r="M9" s="40"/>
    </row>
    <row r="10" spans="2:19" ht="15" customHeight="1" x14ac:dyDescent="0.25">
      <c r="B10" s="112">
        <v>5</v>
      </c>
      <c r="C10" s="101">
        <v>2584822</v>
      </c>
      <c r="D10" s="101">
        <v>1940909</v>
      </c>
      <c r="E10" s="101">
        <v>643914</v>
      </c>
      <c r="F10" s="113">
        <v>100</v>
      </c>
      <c r="G10" s="113">
        <v>75.099999999999994</v>
      </c>
      <c r="H10" s="113">
        <v>24.9</v>
      </c>
      <c r="I10" s="148">
        <v>3</v>
      </c>
      <c r="J10" s="101">
        <v>141</v>
      </c>
      <c r="K10" s="101">
        <v>76</v>
      </c>
      <c r="L10" s="35"/>
      <c r="M10" s="40"/>
    </row>
    <row r="11" spans="2:19" ht="15" customHeight="1" x14ac:dyDescent="0.25">
      <c r="B11" s="112">
        <v>6</v>
      </c>
      <c r="C11" s="101">
        <v>3034462</v>
      </c>
      <c r="D11" s="101">
        <v>1808381</v>
      </c>
      <c r="E11" s="101">
        <v>1226081</v>
      </c>
      <c r="F11" s="113">
        <v>100</v>
      </c>
      <c r="G11" s="113">
        <v>59.6</v>
      </c>
      <c r="H11" s="113">
        <v>40.4</v>
      </c>
      <c r="I11" s="148">
        <v>3.4</v>
      </c>
      <c r="J11" s="101">
        <v>193</v>
      </c>
      <c r="K11" s="101">
        <v>74</v>
      </c>
      <c r="L11" s="35"/>
      <c r="M11" s="40"/>
    </row>
    <row r="12" spans="2:19" ht="15" customHeight="1" x14ac:dyDescent="0.25">
      <c r="B12" s="112">
        <v>7</v>
      </c>
      <c r="C12" s="101">
        <v>3680733</v>
      </c>
      <c r="D12" s="101">
        <v>2421966</v>
      </c>
      <c r="E12" s="101">
        <v>1258766</v>
      </c>
      <c r="F12" s="113">
        <v>100</v>
      </c>
      <c r="G12" s="113">
        <v>65.8</v>
      </c>
      <c r="H12" s="113">
        <v>34.200000000000003</v>
      </c>
      <c r="I12" s="148">
        <v>3.6</v>
      </c>
      <c r="J12" s="101">
        <v>122</v>
      </c>
      <c r="K12" s="101">
        <v>54</v>
      </c>
      <c r="L12" s="35"/>
      <c r="M12" s="40"/>
    </row>
    <row r="13" spans="2:19" ht="15" customHeight="1" x14ac:dyDescent="0.25">
      <c r="B13" s="112">
        <v>8</v>
      </c>
      <c r="C13" s="101">
        <v>4630791</v>
      </c>
      <c r="D13" s="101">
        <v>3337997</v>
      </c>
      <c r="E13" s="101">
        <v>1292794</v>
      </c>
      <c r="F13" s="113">
        <v>100</v>
      </c>
      <c r="G13" s="113">
        <v>72.099999999999994</v>
      </c>
      <c r="H13" s="113">
        <v>27.9</v>
      </c>
      <c r="I13" s="148">
        <v>4.4000000000000004</v>
      </c>
      <c r="J13" s="101">
        <v>122</v>
      </c>
      <c r="K13" s="101">
        <v>69</v>
      </c>
      <c r="L13" s="38"/>
      <c r="M13" s="48"/>
    </row>
    <row r="14" spans="2:19" ht="15" customHeight="1" x14ac:dyDescent="0.25">
      <c r="B14" s="112">
        <v>9</v>
      </c>
      <c r="C14" s="101">
        <v>5574265</v>
      </c>
      <c r="D14" s="101">
        <v>4153575</v>
      </c>
      <c r="E14" s="101">
        <v>1420690</v>
      </c>
      <c r="F14" s="113">
        <v>100</v>
      </c>
      <c r="G14" s="113">
        <v>74.5</v>
      </c>
      <c r="H14" s="113">
        <v>25.5</v>
      </c>
      <c r="I14" s="148">
        <v>4.3</v>
      </c>
      <c r="J14" s="101">
        <v>127</v>
      </c>
      <c r="K14" s="101">
        <v>49</v>
      </c>
      <c r="L14" s="35"/>
      <c r="M14" s="40"/>
    </row>
    <row r="15" spans="2:19" ht="15" customHeight="1" x14ac:dyDescent="0.25">
      <c r="B15" s="112">
        <v>10</v>
      </c>
      <c r="C15" s="101">
        <v>9428036</v>
      </c>
      <c r="D15" s="101">
        <v>7537295</v>
      </c>
      <c r="E15" s="101">
        <v>1890740</v>
      </c>
      <c r="F15" s="113">
        <v>100</v>
      </c>
      <c r="G15" s="113">
        <v>79.900000000000006</v>
      </c>
      <c r="H15" s="113">
        <v>20.100000000000001</v>
      </c>
      <c r="I15" s="148">
        <v>4.4000000000000004</v>
      </c>
      <c r="J15" s="101">
        <v>81</v>
      </c>
      <c r="K15" s="101">
        <v>39</v>
      </c>
      <c r="L15" s="35"/>
      <c r="M15" s="40"/>
    </row>
    <row r="16" spans="2:19" ht="15" customHeight="1" x14ac:dyDescent="0.25">
      <c r="B16" s="149" t="s">
        <v>31</v>
      </c>
      <c r="C16" s="116">
        <v>35140350</v>
      </c>
      <c r="D16" s="117">
        <v>24121381</v>
      </c>
      <c r="E16" s="116">
        <v>11018969</v>
      </c>
      <c r="F16" s="118">
        <v>100</v>
      </c>
      <c r="G16" s="118">
        <v>68.599999999999994</v>
      </c>
      <c r="H16" s="118">
        <v>31.4</v>
      </c>
      <c r="I16" s="120">
        <v>3.3</v>
      </c>
      <c r="J16" s="116">
        <v>143</v>
      </c>
      <c r="K16" s="116">
        <v>59</v>
      </c>
      <c r="L16" s="37"/>
      <c r="M16" s="38"/>
      <c r="N16" s="38"/>
      <c r="O16" s="38"/>
      <c r="P16" s="48"/>
    </row>
    <row r="17" spans="2:19" ht="15" customHeight="1" x14ac:dyDescent="0.25">
      <c r="B17" s="56" t="s">
        <v>30</v>
      </c>
      <c r="C17" s="54"/>
      <c r="D17" s="57"/>
      <c r="E17" s="54"/>
      <c r="F17" s="54"/>
      <c r="G17" s="54"/>
      <c r="H17" s="54"/>
      <c r="I17" s="54"/>
      <c r="J17" s="35"/>
      <c r="K17" s="35"/>
      <c r="L17" s="39"/>
      <c r="M17" s="54"/>
      <c r="N17" s="54"/>
      <c r="O17" s="54"/>
      <c r="P17" s="55"/>
    </row>
    <row r="18" spans="2:19" ht="15" customHeight="1" x14ac:dyDescent="0.25">
      <c r="B18" s="41"/>
      <c r="C18" s="35"/>
      <c r="D18" s="45"/>
      <c r="E18" s="35"/>
      <c r="F18" s="35"/>
      <c r="G18" s="35"/>
      <c r="H18" s="35"/>
      <c r="I18" s="35"/>
      <c r="J18" s="35"/>
      <c r="K18" s="35"/>
      <c r="L18" s="35"/>
      <c r="M18" s="35"/>
      <c r="N18" s="54"/>
      <c r="O18" s="54"/>
      <c r="P18" s="39"/>
      <c r="Q18" s="54"/>
      <c r="R18" s="54"/>
      <c r="S18" s="55"/>
    </row>
    <row r="19" spans="2:19" ht="15" customHeight="1" x14ac:dyDescent="0.25">
      <c r="B19" s="41"/>
      <c r="C19" s="35"/>
      <c r="D19" s="45"/>
      <c r="E19" s="35"/>
      <c r="F19" s="35"/>
      <c r="G19" s="35"/>
      <c r="H19" s="35"/>
      <c r="I19" s="35"/>
      <c r="J19" s="35"/>
      <c r="K19" s="35"/>
      <c r="L19" s="35"/>
      <c r="M19" s="35"/>
      <c r="N19" s="54"/>
      <c r="O19" s="54"/>
      <c r="P19" s="39"/>
      <c r="Q19" s="54"/>
      <c r="R19" s="54"/>
      <c r="S19" s="55"/>
    </row>
    <row r="20" spans="2:19" ht="15" customHeight="1" x14ac:dyDescent="0.25">
      <c r="B20" s="41"/>
      <c r="C20" s="35"/>
      <c r="D20" s="35"/>
      <c r="E20" s="35"/>
      <c r="F20" s="35"/>
      <c r="I20" s="35"/>
      <c r="J20" s="36"/>
      <c r="K20" s="35"/>
      <c r="L20" s="35"/>
      <c r="M20" s="35"/>
      <c r="N20" s="35"/>
      <c r="O20" s="35"/>
      <c r="P20" s="39"/>
      <c r="Q20" s="54"/>
      <c r="R20" s="54"/>
      <c r="S20" s="55"/>
    </row>
    <row r="21" spans="2:19" ht="15" customHeight="1" x14ac:dyDescent="0.25">
      <c r="B21" s="46"/>
      <c r="C21" s="38"/>
      <c r="D21" s="38"/>
      <c r="E21" s="38"/>
      <c r="F21" s="38"/>
      <c r="I21" s="38"/>
      <c r="J21" s="37"/>
      <c r="K21" s="38"/>
      <c r="L21" s="12"/>
      <c r="M21" s="12"/>
      <c r="N21" s="8"/>
      <c r="O21" s="8"/>
      <c r="P21" s="8"/>
      <c r="Q21" s="12"/>
      <c r="R21" s="12"/>
      <c r="S21" s="10"/>
    </row>
    <row r="22" spans="2:19" ht="15" customHeight="1" x14ac:dyDescent="0.25">
      <c r="B22" s="41"/>
      <c r="C22" s="35"/>
      <c r="D22" s="35"/>
      <c r="E22" s="35"/>
      <c r="F22" s="35"/>
      <c r="I22" s="35"/>
      <c r="J22" s="36"/>
      <c r="K22" s="35"/>
      <c r="L22" s="1"/>
      <c r="M22" s="1"/>
      <c r="N22" s="1"/>
      <c r="O22" s="1"/>
      <c r="P22" s="3"/>
      <c r="Q22" s="1"/>
      <c r="R22" s="1"/>
      <c r="S22" s="9"/>
    </row>
    <row r="23" spans="2:19" ht="15" customHeight="1" x14ac:dyDescent="0.25">
      <c r="B23" s="41"/>
      <c r="C23" s="35"/>
      <c r="D23" s="35"/>
      <c r="E23" s="35"/>
      <c r="F23" s="35"/>
      <c r="I23" s="35"/>
      <c r="J23" s="36"/>
      <c r="K23" s="35"/>
      <c r="L23" s="1"/>
      <c r="M23" s="1"/>
      <c r="N23" s="1"/>
      <c r="O23" s="1"/>
      <c r="P23" s="3"/>
      <c r="Q23" s="1"/>
      <c r="R23" s="1"/>
      <c r="S23" s="9"/>
    </row>
    <row r="24" spans="2:19" ht="15" customHeight="1" x14ac:dyDescent="0.25">
      <c r="B24" s="41"/>
      <c r="C24" s="35"/>
      <c r="D24" s="35"/>
      <c r="E24" s="35"/>
      <c r="F24" s="35"/>
      <c r="I24" s="35"/>
      <c r="J24" s="36"/>
      <c r="K24" s="35"/>
      <c r="L24" s="1"/>
      <c r="M24" s="1"/>
      <c r="N24" s="1"/>
      <c r="O24" s="1"/>
      <c r="P24" s="3"/>
      <c r="Q24" s="1"/>
      <c r="R24" s="1"/>
      <c r="S24" s="9"/>
    </row>
    <row r="25" spans="2:19" ht="15" customHeight="1" x14ac:dyDescent="0.25">
      <c r="B25" s="41"/>
      <c r="C25" s="35"/>
      <c r="D25" s="35"/>
      <c r="E25" s="35"/>
      <c r="F25" s="35"/>
      <c r="I25" s="35"/>
      <c r="J25" s="36"/>
      <c r="K25" s="35"/>
      <c r="L25" s="1"/>
      <c r="M25" s="1"/>
      <c r="N25" s="1"/>
      <c r="O25" s="1"/>
      <c r="P25" s="3"/>
      <c r="Q25" s="1"/>
      <c r="R25" s="1"/>
      <c r="S25" s="9"/>
    </row>
    <row r="26" spans="2:19" ht="15" customHeight="1" x14ac:dyDescent="0.25">
      <c r="B26" s="49"/>
      <c r="C26" s="38"/>
      <c r="D26" s="38"/>
      <c r="E26" s="38"/>
      <c r="F26" s="38"/>
      <c r="I26" s="38"/>
      <c r="J26" s="37"/>
      <c r="K26" s="38"/>
      <c r="L26" s="12"/>
      <c r="M26" s="12"/>
      <c r="N26" s="12"/>
      <c r="O26" s="12"/>
      <c r="P26" s="8"/>
      <c r="Q26" s="12"/>
      <c r="R26" s="12"/>
      <c r="S26" s="15"/>
    </row>
    <row r="27" spans="2:19" ht="15" customHeight="1" x14ac:dyDescent="0.25">
      <c r="B27" s="51"/>
      <c r="C27" s="35"/>
      <c r="D27" s="35"/>
      <c r="E27" s="35"/>
      <c r="F27" s="35"/>
      <c r="I27" s="35"/>
      <c r="J27" s="36"/>
      <c r="K27" s="35"/>
      <c r="L27" s="1"/>
      <c r="M27" s="1"/>
      <c r="N27" s="1"/>
      <c r="O27" s="1"/>
      <c r="P27" s="3"/>
      <c r="Q27" s="1"/>
      <c r="R27" s="1"/>
      <c r="S27" s="9"/>
    </row>
    <row r="28" spans="2:19" ht="15" customHeight="1" x14ac:dyDescent="0.25">
      <c r="B28" s="51"/>
      <c r="C28" s="35"/>
      <c r="D28" s="35"/>
      <c r="E28" s="35"/>
      <c r="F28" s="35"/>
      <c r="I28" s="35"/>
      <c r="J28" s="36"/>
      <c r="K28" s="35"/>
      <c r="L28" s="1"/>
      <c r="M28" s="1"/>
      <c r="N28" s="1"/>
      <c r="O28" s="1"/>
      <c r="P28" s="3"/>
      <c r="Q28" s="1"/>
      <c r="R28" s="1"/>
      <c r="S28" s="9"/>
    </row>
    <row r="29" spans="2:19" ht="15" customHeight="1" x14ac:dyDescent="0.25">
      <c r="B29" s="44"/>
      <c r="C29" s="38"/>
      <c r="D29" s="38"/>
      <c r="E29" s="38"/>
      <c r="F29" s="38"/>
      <c r="G29" s="38"/>
      <c r="H29" s="38"/>
      <c r="I29" s="38"/>
      <c r="J29" s="38"/>
      <c r="K29" s="38"/>
      <c r="L29" s="1"/>
      <c r="M29" s="1"/>
      <c r="N29" s="1"/>
      <c r="O29" s="1"/>
      <c r="P29" s="3"/>
      <c r="Q29" s="1"/>
      <c r="R29" s="1"/>
      <c r="S29" s="9"/>
    </row>
    <row r="30" spans="2:19" ht="15" customHeight="1" x14ac:dyDescent="0.25">
      <c r="B30" s="41"/>
      <c r="C30" s="35"/>
      <c r="D30" s="35"/>
      <c r="E30" s="35"/>
      <c r="F30" s="35"/>
      <c r="G30" s="35"/>
      <c r="H30" s="35"/>
      <c r="I30" s="35"/>
      <c r="J30" s="35"/>
      <c r="K30" s="54"/>
      <c r="L30" s="1"/>
      <c r="M30" s="1"/>
      <c r="N30" s="1"/>
      <c r="O30" s="1"/>
      <c r="P30" s="3"/>
      <c r="Q30" s="1"/>
      <c r="R30" s="1"/>
      <c r="S30" s="9"/>
    </row>
    <row r="31" spans="2:19" ht="15" customHeight="1" x14ac:dyDescent="0.25">
      <c r="B31" s="41"/>
      <c r="C31" s="54"/>
      <c r="D31" s="45"/>
      <c r="E31" s="35"/>
      <c r="F31" s="35"/>
      <c r="G31" s="35"/>
      <c r="H31" s="35"/>
      <c r="I31" s="35"/>
      <c r="J31" s="35"/>
      <c r="K31" s="35"/>
      <c r="L31" s="1"/>
      <c r="M31" s="1"/>
      <c r="N31" s="1"/>
      <c r="O31" s="1"/>
      <c r="P31" s="3"/>
      <c r="Q31" s="1"/>
      <c r="R31" s="1"/>
      <c r="S31" s="9"/>
    </row>
    <row r="32" spans="2:19" ht="15" customHeight="1" x14ac:dyDescent="0.25">
      <c r="B32" s="41"/>
      <c r="C32" s="54"/>
      <c r="D32" s="45"/>
      <c r="E32" s="35"/>
      <c r="F32" s="35"/>
      <c r="G32" s="35"/>
      <c r="H32" s="35"/>
      <c r="I32" s="35"/>
      <c r="J32" s="35"/>
      <c r="K32" s="35"/>
      <c r="L32" s="12"/>
      <c r="M32" s="12"/>
      <c r="N32" s="8"/>
      <c r="O32" s="8"/>
      <c r="P32" s="8"/>
      <c r="Q32" s="13"/>
      <c r="R32" s="13"/>
      <c r="S32" s="24"/>
    </row>
    <row r="33" spans="2:19" ht="15" customHeight="1" x14ac:dyDescent="0.25">
      <c r="B33" s="41"/>
      <c r="C33" s="54"/>
      <c r="D33" s="45"/>
      <c r="E33" s="35"/>
      <c r="F33" s="35"/>
      <c r="G33" s="35"/>
      <c r="H33" s="35"/>
      <c r="I33" s="35"/>
      <c r="J33" s="35"/>
      <c r="K33" s="35"/>
      <c r="L33" s="1"/>
      <c r="M33" s="1"/>
      <c r="N33" s="3"/>
      <c r="O33" s="3"/>
      <c r="P33" s="3"/>
      <c r="Q33" s="14"/>
      <c r="R33" s="14"/>
      <c r="S33" s="25"/>
    </row>
    <row r="34" spans="2:19" ht="15" customHeight="1" x14ac:dyDescent="0.25">
      <c r="B34" s="17"/>
      <c r="C34" s="8"/>
      <c r="D34" s="20"/>
      <c r="E34" s="12"/>
      <c r="F34" s="12"/>
      <c r="G34" s="12"/>
      <c r="H34" s="12"/>
      <c r="I34" s="12"/>
      <c r="J34" s="12"/>
      <c r="K34" s="12"/>
      <c r="L34" s="1"/>
      <c r="M34" s="1"/>
      <c r="N34" s="3"/>
      <c r="O34" s="3"/>
      <c r="P34" s="3"/>
      <c r="Q34" s="14"/>
      <c r="R34" s="14"/>
      <c r="S34" s="25"/>
    </row>
    <row r="35" spans="2:19" ht="15" customHeight="1" x14ac:dyDescent="0.25">
      <c r="B35" s="2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14"/>
      <c r="R35" s="14"/>
      <c r="S35" s="25"/>
    </row>
    <row r="36" spans="2:19" ht="15" customHeight="1" x14ac:dyDescent="0.25">
      <c r="B36" s="2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14"/>
      <c r="R36" s="14"/>
      <c r="S36" s="25"/>
    </row>
    <row r="37" spans="2:19" ht="15" customHeight="1" x14ac:dyDescent="0.25">
      <c r="B37" s="2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14"/>
      <c r="R37" s="14"/>
      <c r="S37" s="25"/>
    </row>
    <row r="38" spans="2:19" ht="15" customHeight="1" x14ac:dyDescent="0.25">
      <c r="B38" s="2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14"/>
      <c r="R38" s="14"/>
      <c r="S38" s="25"/>
    </row>
    <row r="39" spans="2:19" ht="15" customHeight="1" x14ac:dyDescent="0.25">
      <c r="B39" s="17"/>
      <c r="C39" s="12"/>
      <c r="D39" s="20"/>
      <c r="E39" s="12"/>
      <c r="F39" s="12"/>
      <c r="G39" s="12"/>
      <c r="H39" s="12"/>
      <c r="I39" s="12"/>
      <c r="J39" s="12"/>
      <c r="K39" s="12"/>
      <c r="L39" s="1"/>
      <c r="M39" s="1"/>
      <c r="N39" s="3"/>
      <c r="O39" s="3"/>
      <c r="P39" s="3"/>
      <c r="Q39" s="14"/>
      <c r="R39" s="14"/>
      <c r="S39" s="25"/>
    </row>
    <row r="40" spans="2:19" ht="15" customHeight="1" x14ac:dyDescent="0.25">
      <c r="B40" s="2"/>
      <c r="C40" s="1"/>
      <c r="D40" s="19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14"/>
      <c r="R40" s="14"/>
      <c r="S40" s="25"/>
    </row>
    <row r="41" spans="2:19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14"/>
      <c r="R41" s="14"/>
      <c r="S41" s="25"/>
    </row>
    <row r="42" spans="2:19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14"/>
      <c r="R42" s="14"/>
      <c r="S42" s="25"/>
    </row>
    <row r="43" spans="2:19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14"/>
      <c r="R43" s="14"/>
      <c r="S43" s="25"/>
    </row>
    <row r="44" spans="2:19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3"/>
      <c r="M44" s="3"/>
      <c r="N44" s="3"/>
      <c r="O44" s="3"/>
      <c r="P44" s="3"/>
      <c r="Q44" s="14"/>
      <c r="R44" s="14"/>
      <c r="S44" s="25"/>
    </row>
    <row r="45" spans="2:19" ht="15" customHeight="1" x14ac:dyDescent="0.25">
      <c r="B45" s="11"/>
      <c r="C45" s="13"/>
      <c r="D45" s="21"/>
      <c r="E45" s="12"/>
      <c r="F45" s="12"/>
      <c r="G45" s="12"/>
      <c r="H45" s="12"/>
      <c r="I45" s="12"/>
      <c r="J45" s="12"/>
      <c r="K45" s="12"/>
      <c r="L45" s="3"/>
      <c r="M45" s="3"/>
      <c r="N45" s="3"/>
      <c r="O45" s="3"/>
      <c r="P45" s="3"/>
      <c r="Q45" s="14"/>
      <c r="R45" s="14"/>
      <c r="S45" s="25"/>
    </row>
    <row r="46" spans="2:19" ht="15" customHeight="1" x14ac:dyDescent="0.25">
      <c r="B46" s="2"/>
      <c r="C46" s="7"/>
      <c r="D46" s="19"/>
      <c r="E46" s="1"/>
      <c r="F46" s="1"/>
      <c r="G46" s="1"/>
      <c r="H46" s="1"/>
      <c r="I46" s="1"/>
      <c r="J46" s="1"/>
      <c r="K46" s="1"/>
      <c r="L46" s="5"/>
      <c r="M46" s="5"/>
      <c r="N46" s="5"/>
      <c r="O46" s="5"/>
      <c r="P46" s="5"/>
      <c r="Q46" s="18"/>
      <c r="R46" s="18"/>
      <c r="S46" s="26"/>
    </row>
    <row r="47" spans="2:19" ht="15" customHeight="1" x14ac:dyDescent="0.25">
      <c r="B47" s="2"/>
      <c r="C47" s="7"/>
      <c r="D47" s="19"/>
      <c r="E47" s="1"/>
      <c r="F47" s="1"/>
      <c r="G47" s="1"/>
      <c r="H47" s="1"/>
      <c r="I47" s="1"/>
      <c r="J47" s="1"/>
      <c r="K47" s="1"/>
      <c r="L47" s="3"/>
      <c r="M47" s="3"/>
      <c r="N47" s="7"/>
      <c r="O47" s="7"/>
    </row>
    <row r="48" spans="2:19" ht="15" customHeight="1" x14ac:dyDescent="0.25">
      <c r="B48" s="2"/>
      <c r="C48" s="7"/>
      <c r="D48" s="19"/>
      <c r="E48" s="1"/>
      <c r="F48" s="1"/>
      <c r="G48" s="1"/>
      <c r="H48" s="1"/>
      <c r="I48" s="1"/>
      <c r="J48" s="1"/>
      <c r="K48" s="1"/>
      <c r="L48" s="77"/>
      <c r="M48" s="77"/>
      <c r="N48" s="77"/>
      <c r="O48" s="77"/>
    </row>
    <row r="49" spans="2:15" ht="15" customHeight="1" x14ac:dyDescent="0.25">
      <c r="B49" s="2"/>
      <c r="C49" s="7"/>
      <c r="D49" s="19"/>
      <c r="E49" s="1"/>
      <c r="F49" s="1"/>
      <c r="G49" s="1"/>
      <c r="H49" s="1"/>
      <c r="I49" s="1"/>
      <c r="J49" s="1"/>
      <c r="K49" s="1"/>
      <c r="L49" s="77"/>
      <c r="M49" s="77"/>
      <c r="N49" s="77"/>
      <c r="O49" s="77"/>
    </row>
    <row r="50" spans="2:15" ht="15" customHeight="1" x14ac:dyDescent="0.25">
      <c r="B50" s="2"/>
      <c r="C50" s="7"/>
      <c r="D50" s="19"/>
      <c r="E50" s="1"/>
      <c r="F50" s="1"/>
      <c r="G50" s="1"/>
      <c r="H50" s="1"/>
      <c r="I50" s="1"/>
      <c r="J50" s="1"/>
      <c r="K50" s="1"/>
      <c r="L50" s="78"/>
      <c r="M50" s="78"/>
      <c r="N50" s="78"/>
      <c r="O50" s="78"/>
    </row>
    <row r="51" spans="2:15" ht="15" customHeight="1" x14ac:dyDescent="0.25">
      <c r="B51" s="2"/>
      <c r="C51" s="7"/>
      <c r="D51" s="19"/>
      <c r="E51" s="1"/>
      <c r="F51" s="1"/>
      <c r="G51" s="1"/>
      <c r="H51" s="1"/>
      <c r="I51" s="1"/>
      <c r="J51" s="1"/>
      <c r="K51" s="1"/>
    </row>
    <row r="52" spans="2:15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</row>
    <row r="53" spans="2:15" ht="15" customHeight="1" x14ac:dyDescent="0.25">
      <c r="B53" s="16"/>
      <c r="C53" s="7"/>
      <c r="D53" s="19"/>
      <c r="E53" s="1"/>
      <c r="F53" s="1"/>
      <c r="G53" s="1"/>
      <c r="H53" s="1"/>
      <c r="I53" s="1"/>
      <c r="J53" s="1"/>
      <c r="K53" s="1"/>
    </row>
    <row r="54" spans="2:15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</row>
    <row r="55" spans="2:15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</row>
    <row r="56" spans="2:15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</row>
    <row r="57" spans="2:15" ht="15" customHeight="1" x14ac:dyDescent="0.25">
      <c r="B57" s="16"/>
      <c r="C57" s="7"/>
      <c r="D57" s="19"/>
      <c r="E57" s="3"/>
      <c r="F57" s="3"/>
      <c r="G57" s="3"/>
      <c r="H57" s="3"/>
      <c r="I57" s="3"/>
      <c r="J57" s="3"/>
      <c r="K57" s="3"/>
    </row>
    <row r="58" spans="2:15" ht="15" customHeight="1" x14ac:dyDescent="0.25">
      <c r="B58" s="6"/>
      <c r="C58" s="7"/>
      <c r="D58" s="22"/>
      <c r="E58" s="3"/>
      <c r="F58" s="3"/>
      <c r="G58" s="3"/>
      <c r="H58" s="3"/>
      <c r="I58" s="3"/>
      <c r="J58" s="3"/>
      <c r="K58" s="3"/>
    </row>
    <row r="59" spans="2:15" ht="15" customHeight="1" x14ac:dyDescent="0.25">
      <c r="B59" s="4"/>
      <c r="C59" s="18"/>
      <c r="D59" s="23"/>
      <c r="E59" s="5"/>
      <c r="F59" s="5"/>
      <c r="G59" s="5"/>
      <c r="H59" s="5"/>
      <c r="I59" s="5"/>
      <c r="J59" s="5"/>
      <c r="K59" s="5"/>
    </row>
    <row r="60" spans="2:15" x14ac:dyDescent="0.25">
      <c r="B60" s="6"/>
      <c r="C60" s="6"/>
      <c r="D60" s="6"/>
      <c r="E60" s="3"/>
      <c r="F60" s="3"/>
      <c r="G60" s="3"/>
      <c r="H60" s="3"/>
      <c r="I60" s="3"/>
      <c r="J60" s="3"/>
      <c r="K60" s="3"/>
    </row>
    <row r="61" spans="2:15" x14ac:dyDescent="0.25">
      <c r="B61" s="77"/>
      <c r="C61" s="77"/>
      <c r="D61" s="77"/>
      <c r="E61" s="77"/>
      <c r="F61" s="77"/>
      <c r="G61" s="77"/>
      <c r="H61" s="77"/>
      <c r="I61" s="77"/>
      <c r="J61" s="77"/>
      <c r="K61" s="77"/>
    </row>
    <row r="62" spans="2:15" x14ac:dyDescent="0.25">
      <c r="B62" s="77"/>
      <c r="C62" s="77"/>
      <c r="D62" s="77"/>
      <c r="E62" s="77"/>
      <c r="F62" s="77"/>
      <c r="G62" s="77"/>
      <c r="H62" s="77"/>
      <c r="I62" s="77"/>
      <c r="J62" s="77"/>
      <c r="K62" s="77"/>
    </row>
    <row r="63" spans="2:15" x14ac:dyDescent="0.25">
      <c r="B63" s="78"/>
      <c r="C63" s="78"/>
      <c r="D63" s="78"/>
      <c r="E63" s="78"/>
      <c r="F63" s="78"/>
      <c r="G63" s="78"/>
      <c r="H63" s="78"/>
      <c r="I63" s="78"/>
      <c r="J63" s="78"/>
      <c r="K63" s="78"/>
    </row>
  </sheetData>
  <mergeCells count="6">
    <mergeCell ref="B2:K2"/>
    <mergeCell ref="I3:I4"/>
    <mergeCell ref="C3:E3"/>
    <mergeCell ref="F3:H3"/>
    <mergeCell ref="B3:B5"/>
    <mergeCell ref="J3:K3"/>
  </mergeCells>
  <pageMargins left="0.7" right="0.7" top="0.75" bottom="0.75" header="0.3" footer="0.3"/>
  <pageSetup orientation="portrait" horizontalDpi="4294967292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3"/>
  <sheetViews>
    <sheetView showGridLines="0" topLeftCell="B1" zoomScale="90" zoomScaleNormal="90" workbookViewId="0">
      <selection activeCell="C6" sqref="C6:K18"/>
    </sheetView>
  </sheetViews>
  <sheetFormatPr baseColWidth="10" defaultRowHeight="15" x14ac:dyDescent="0.25"/>
  <cols>
    <col min="2" max="2" width="28.42578125" customWidth="1"/>
    <col min="3" max="11" width="17.85546875" customWidth="1"/>
  </cols>
  <sheetData>
    <row r="1" spans="2:18" ht="33" customHeight="1" x14ac:dyDescent="0.25"/>
    <row r="2" spans="2:18" ht="30" customHeight="1" x14ac:dyDescent="0.25">
      <c r="B2" s="192" t="s">
        <v>95</v>
      </c>
      <c r="C2" s="192"/>
      <c r="D2" s="192"/>
      <c r="E2" s="192"/>
      <c r="F2" s="192"/>
      <c r="G2" s="192"/>
      <c r="H2" s="192"/>
      <c r="I2" s="192"/>
      <c r="J2" s="192"/>
      <c r="K2" s="192"/>
      <c r="L2" s="66"/>
      <c r="M2" s="66"/>
      <c r="N2" s="66"/>
      <c r="O2" s="66"/>
      <c r="P2" s="66"/>
      <c r="Q2" s="66"/>
      <c r="R2" s="66"/>
    </row>
    <row r="3" spans="2:18" ht="15" customHeight="1" x14ac:dyDescent="0.25">
      <c r="B3" s="195" t="s">
        <v>0</v>
      </c>
      <c r="C3" s="185" t="s">
        <v>1</v>
      </c>
      <c r="D3" s="186"/>
      <c r="E3" s="187" t="s">
        <v>51</v>
      </c>
      <c r="F3" s="186"/>
      <c r="G3" s="187" t="s">
        <v>2</v>
      </c>
      <c r="H3" s="186"/>
      <c r="I3" s="185" t="s">
        <v>3</v>
      </c>
      <c r="J3" s="187"/>
      <c r="K3" s="187"/>
      <c r="L3" s="29"/>
      <c r="M3" s="29"/>
      <c r="N3" s="29"/>
      <c r="O3" s="29"/>
      <c r="P3" s="29"/>
      <c r="Q3" s="29"/>
      <c r="R3" s="29"/>
    </row>
    <row r="4" spans="2:18" ht="30" customHeight="1" x14ac:dyDescent="0.25">
      <c r="B4" s="196"/>
      <c r="C4" s="89" t="s">
        <v>4</v>
      </c>
      <c r="D4" s="89" t="s">
        <v>5</v>
      </c>
      <c r="E4" s="89" t="s">
        <v>34</v>
      </c>
      <c r="F4" s="89" t="s">
        <v>35</v>
      </c>
      <c r="G4" s="89" t="s">
        <v>6</v>
      </c>
      <c r="H4" s="89" t="s">
        <v>7</v>
      </c>
      <c r="I4" s="145" t="s">
        <v>8</v>
      </c>
      <c r="J4" s="145" t="s">
        <v>9</v>
      </c>
      <c r="K4" s="146" t="s">
        <v>10</v>
      </c>
      <c r="L4" s="29"/>
      <c r="M4" s="29"/>
      <c r="N4" s="29"/>
      <c r="O4" s="29"/>
      <c r="P4" s="29"/>
      <c r="Q4" s="29"/>
      <c r="R4" s="29"/>
    </row>
    <row r="5" spans="2:18" x14ac:dyDescent="0.25">
      <c r="B5" s="178"/>
      <c r="C5" s="89" t="s">
        <v>12</v>
      </c>
      <c r="D5" s="89" t="s">
        <v>12</v>
      </c>
      <c r="E5" s="89"/>
      <c r="F5" s="89" t="s">
        <v>13</v>
      </c>
      <c r="G5" s="89"/>
      <c r="H5" s="89" t="s">
        <v>13</v>
      </c>
      <c r="I5" s="89" t="s">
        <v>12</v>
      </c>
      <c r="J5" s="89" t="s">
        <v>13</v>
      </c>
      <c r="K5" s="147" t="s">
        <v>12</v>
      </c>
      <c r="L5" s="29"/>
      <c r="M5" s="29"/>
      <c r="N5" s="29"/>
      <c r="O5" s="29"/>
      <c r="P5" s="29"/>
      <c r="Q5" s="29"/>
      <c r="R5" s="29"/>
    </row>
    <row r="6" spans="2:18" ht="15" customHeight="1" x14ac:dyDescent="0.25">
      <c r="B6" s="112">
        <v>1</v>
      </c>
      <c r="C6" s="150">
        <v>2600</v>
      </c>
      <c r="D6" s="101">
        <v>14833</v>
      </c>
      <c r="E6" s="101">
        <v>27259</v>
      </c>
      <c r="F6" s="169">
        <v>10</v>
      </c>
      <c r="G6" s="151">
        <v>121746</v>
      </c>
      <c r="H6" s="169">
        <v>13.3</v>
      </c>
      <c r="I6" s="151">
        <v>1332418</v>
      </c>
      <c r="J6" s="171">
        <v>3.8</v>
      </c>
      <c r="K6" s="151">
        <v>10944</v>
      </c>
      <c r="L6" s="64"/>
      <c r="M6" s="64"/>
      <c r="N6" s="48"/>
      <c r="O6" s="65"/>
      <c r="P6" s="65"/>
      <c r="Q6" s="65"/>
      <c r="R6" s="65"/>
    </row>
    <row r="7" spans="2:18" ht="15" customHeight="1" x14ac:dyDescent="0.25">
      <c r="B7" s="112">
        <v>2</v>
      </c>
      <c r="C7" s="101">
        <v>14900</v>
      </c>
      <c r="D7" s="101">
        <v>19750</v>
      </c>
      <c r="E7" s="101">
        <v>27350</v>
      </c>
      <c r="F7" s="169">
        <v>10</v>
      </c>
      <c r="G7" s="151">
        <v>125241</v>
      </c>
      <c r="H7" s="169">
        <v>13.7</v>
      </c>
      <c r="I7" s="151">
        <v>2108733</v>
      </c>
      <c r="J7" s="171">
        <v>6</v>
      </c>
      <c r="K7" s="151">
        <v>16837</v>
      </c>
      <c r="L7" s="37"/>
      <c r="M7" s="37"/>
      <c r="N7" s="37"/>
      <c r="O7" s="37"/>
      <c r="P7" s="38"/>
      <c r="Q7" s="38"/>
      <c r="R7" s="37"/>
    </row>
    <row r="8" spans="2:18" ht="15" customHeight="1" x14ac:dyDescent="0.25">
      <c r="B8" s="112">
        <v>3</v>
      </c>
      <c r="C8" s="101">
        <v>20000</v>
      </c>
      <c r="D8" s="101">
        <v>25750</v>
      </c>
      <c r="E8" s="101">
        <v>27881</v>
      </c>
      <c r="F8" s="169">
        <v>10.199999999999999</v>
      </c>
      <c r="G8" s="151">
        <v>115835</v>
      </c>
      <c r="H8" s="169">
        <v>12.7</v>
      </c>
      <c r="I8" s="151">
        <v>2701309</v>
      </c>
      <c r="J8" s="171">
        <v>7.7</v>
      </c>
      <c r="K8" s="151">
        <v>23320</v>
      </c>
      <c r="L8" s="35"/>
      <c r="M8" s="35"/>
      <c r="N8" s="35"/>
      <c r="O8" s="36"/>
      <c r="P8" s="35"/>
      <c r="Q8" s="35"/>
      <c r="R8" s="35"/>
    </row>
    <row r="9" spans="2:18" ht="15" customHeight="1" x14ac:dyDescent="0.25">
      <c r="B9" s="112">
        <v>4</v>
      </c>
      <c r="C9" s="101">
        <v>25950</v>
      </c>
      <c r="D9" s="101">
        <v>30500</v>
      </c>
      <c r="E9" s="101">
        <v>26710</v>
      </c>
      <c r="F9" s="169">
        <v>9.8000000000000007</v>
      </c>
      <c r="G9" s="151">
        <v>102085</v>
      </c>
      <c r="H9" s="169">
        <v>11.2</v>
      </c>
      <c r="I9" s="151">
        <v>2897146</v>
      </c>
      <c r="J9" s="171">
        <v>8.1999999999999993</v>
      </c>
      <c r="K9" s="151">
        <v>28380</v>
      </c>
      <c r="L9" s="35"/>
      <c r="M9" s="35"/>
      <c r="N9" s="35"/>
      <c r="O9" s="36"/>
      <c r="P9" s="35"/>
      <c r="Q9" s="35"/>
      <c r="R9" s="40"/>
    </row>
    <row r="10" spans="2:18" ht="15" customHeight="1" x14ac:dyDescent="0.25">
      <c r="B10" s="112">
        <v>5</v>
      </c>
      <c r="C10" s="101">
        <v>30500</v>
      </c>
      <c r="D10" s="101">
        <v>37000</v>
      </c>
      <c r="E10" s="101">
        <v>27208</v>
      </c>
      <c r="F10" s="169">
        <v>10</v>
      </c>
      <c r="G10" s="151">
        <v>94020</v>
      </c>
      <c r="H10" s="169">
        <v>10.3</v>
      </c>
      <c r="I10" s="151">
        <v>3156733</v>
      </c>
      <c r="J10" s="171">
        <v>9</v>
      </c>
      <c r="K10" s="151">
        <v>33575</v>
      </c>
      <c r="L10" s="35"/>
      <c r="M10" s="35"/>
      <c r="N10" s="35"/>
      <c r="O10" s="36"/>
      <c r="P10" s="35"/>
      <c r="Q10" s="35"/>
      <c r="R10" s="40"/>
    </row>
    <row r="11" spans="2:18" ht="15" customHeight="1" x14ac:dyDescent="0.25">
      <c r="B11" s="112">
        <v>6</v>
      </c>
      <c r="C11" s="101">
        <v>37000</v>
      </c>
      <c r="D11" s="101">
        <v>43125</v>
      </c>
      <c r="E11" s="101">
        <v>28156</v>
      </c>
      <c r="F11" s="169">
        <v>10.3</v>
      </c>
      <c r="G11" s="151">
        <v>93130</v>
      </c>
      <c r="H11" s="169">
        <v>10.199999999999999</v>
      </c>
      <c r="I11" s="151">
        <v>3739307</v>
      </c>
      <c r="J11" s="171">
        <v>10.6</v>
      </c>
      <c r="K11" s="151">
        <v>40152</v>
      </c>
      <c r="L11" s="35"/>
      <c r="M11" s="35"/>
      <c r="N11" s="35"/>
      <c r="O11" s="36"/>
      <c r="P11" s="35"/>
      <c r="Q11" s="35"/>
      <c r="R11" s="40"/>
    </row>
    <row r="12" spans="2:18" ht="15" customHeight="1" x14ac:dyDescent="0.25">
      <c r="B12" s="112">
        <v>7</v>
      </c>
      <c r="C12" s="101">
        <v>43250</v>
      </c>
      <c r="D12" s="101">
        <v>53083</v>
      </c>
      <c r="E12" s="101">
        <v>26620</v>
      </c>
      <c r="F12" s="169">
        <v>9.8000000000000007</v>
      </c>
      <c r="G12" s="151">
        <v>76754</v>
      </c>
      <c r="H12" s="169">
        <v>8.4</v>
      </c>
      <c r="I12" s="151">
        <v>3683016</v>
      </c>
      <c r="J12" s="171">
        <v>10.5</v>
      </c>
      <c r="K12" s="151">
        <v>47985</v>
      </c>
      <c r="L12" s="35"/>
      <c r="M12" s="35"/>
      <c r="N12" s="35"/>
      <c r="O12" s="36"/>
      <c r="P12" s="35"/>
      <c r="Q12" s="35"/>
      <c r="R12" s="40"/>
    </row>
    <row r="13" spans="2:18" ht="15" customHeight="1" x14ac:dyDescent="0.25">
      <c r="B13" s="112">
        <v>8</v>
      </c>
      <c r="C13" s="101">
        <v>53333</v>
      </c>
      <c r="D13" s="101">
        <v>65400</v>
      </c>
      <c r="E13" s="101">
        <v>26800</v>
      </c>
      <c r="F13" s="169">
        <v>9.8000000000000007</v>
      </c>
      <c r="G13" s="151">
        <v>67591</v>
      </c>
      <c r="H13" s="169">
        <v>7.4</v>
      </c>
      <c r="I13" s="151">
        <v>3993789</v>
      </c>
      <c r="J13" s="171">
        <v>11.4</v>
      </c>
      <c r="K13" s="151">
        <v>59088</v>
      </c>
      <c r="L13" s="35"/>
      <c r="M13" s="35"/>
      <c r="N13" s="35"/>
      <c r="O13" s="36"/>
      <c r="P13" s="35"/>
      <c r="Q13" s="35"/>
      <c r="R13" s="40"/>
    </row>
    <row r="14" spans="2:18" ht="15" customHeight="1" x14ac:dyDescent="0.25">
      <c r="B14" s="112">
        <v>9</v>
      </c>
      <c r="C14" s="101">
        <v>65500</v>
      </c>
      <c r="D14" s="101">
        <v>89000</v>
      </c>
      <c r="E14" s="101">
        <v>27535</v>
      </c>
      <c r="F14" s="169">
        <v>10.1</v>
      </c>
      <c r="G14" s="151">
        <v>68257</v>
      </c>
      <c r="H14" s="169">
        <v>7.5</v>
      </c>
      <c r="I14" s="151">
        <v>5130919</v>
      </c>
      <c r="J14" s="171">
        <v>14.6</v>
      </c>
      <c r="K14" s="151">
        <v>75171</v>
      </c>
      <c r="L14" s="38"/>
      <c r="M14" s="38"/>
      <c r="N14" s="38"/>
      <c r="O14" s="37"/>
      <c r="P14" s="38"/>
      <c r="Q14" s="38"/>
      <c r="R14" s="48"/>
    </row>
    <row r="15" spans="2:18" ht="15" customHeight="1" x14ac:dyDescent="0.25">
      <c r="B15" s="112">
        <v>10</v>
      </c>
      <c r="C15" s="101">
        <v>90000</v>
      </c>
      <c r="D15" s="101">
        <v>410000</v>
      </c>
      <c r="E15" s="101">
        <v>26886</v>
      </c>
      <c r="F15" s="169">
        <v>9.9</v>
      </c>
      <c r="G15" s="151">
        <v>47414</v>
      </c>
      <c r="H15" s="169">
        <v>5.2</v>
      </c>
      <c r="I15" s="151">
        <v>6396980</v>
      </c>
      <c r="J15" s="171">
        <v>18.2</v>
      </c>
      <c r="K15" s="151">
        <v>134918</v>
      </c>
      <c r="L15" s="35"/>
      <c r="M15" s="35"/>
      <c r="N15" s="35"/>
      <c r="O15" s="36"/>
      <c r="P15" s="35"/>
      <c r="Q15" s="35"/>
      <c r="R15" s="40"/>
    </row>
    <row r="16" spans="2:18" ht="15" customHeight="1" x14ac:dyDescent="0.25">
      <c r="B16" s="115" t="s">
        <v>83</v>
      </c>
      <c r="C16" s="116"/>
      <c r="D16" s="117"/>
      <c r="E16" s="116">
        <v>272405</v>
      </c>
      <c r="F16" s="118">
        <v>99.7</v>
      </c>
      <c r="G16" s="152">
        <v>912073</v>
      </c>
      <c r="H16" s="165">
        <v>100</v>
      </c>
      <c r="I16" s="153">
        <v>35140350</v>
      </c>
      <c r="J16" s="172">
        <v>100</v>
      </c>
      <c r="K16" s="153">
        <v>38528</v>
      </c>
      <c r="L16" s="35"/>
      <c r="M16" s="35"/>
      <c r="N16" s="35"/>
      <c r="O16" s="36"/>
      <c r="P16" s="35"/>
      <c r="Q16" s="35"/>
      <c r="R16" s="40"/>
    </row>
    <row r="17" spans="2:18" ht="15" customHeight="1" x14ac:dyDescent="0.25">
      <c r="B17" s="115" t="s">
        <v>36</v>
      </c>
      <c r="C17" s="120"/>
      <c r="D17" s="121"/>
      <c r="E17" s="116">
        <v>909</v>
      </c>
      <c r="F17" s="118">
        <v>0.3</v>
      </c>
      <c r="G17" s="116">
        <v>909</v>
      </c>
      <c r="H17" s="120"/>
      <c r="I17" s="120"/>
      <c r="J17" s="138"/>
      <c r="K17" s="138"/>
      <c r="L17" s="35"/>
      <c r="M17" s="35"/>
      <c r="N17" s="35"/>
      <c r="O17" s="36"/>
      <c r="P17" s="35"/>
      <c r="Q17" s="35"/>
      <c r="R17" s="40"/>
    </row>
    <row r="18" spans="2:18" ht="15" customHeight="1" x14ac:dyDescent="0.25">
      <c r="B18" s="154" t="s">
        <v>37</v>
      </c>
      <c r="C18" s="138"/>
      <c r="D18" s="155"/>
      <c r="E18" s="116">
        <v>273314</v>
      </c>
      <c r="F18" s="120">
        <v>100</v>
      </c>
      <c r="G18" s="116">
        <v>912982</v>
      </c>
      <c r="H18" s="138"/>
      <c r="I18" s="138"/>
      <c r="J18" s="138"/>
      <c r="K18" s="138"/>
      <c r="L18" s="35"/>
      <c r="M18" s="35"/>
      <c r="N18" s="35"/>
      <c r="O18" s="36"/>
      <c r="P18" s="35"/>
      <c r="Q18" s="35"/>
      <c r="R18" s="40"/>
    </row>
    <row r="19" spans="2:18" ht="15" customHeight="1" x14ac:dyDescent="0.25">
      <c r="B19" s="56" t="s">
        <v>50</v>
      </c>
      <c r="C19" s="35"/>
      <c r="D19" s="4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6"/>
      <c r="P19" s="35"/>
      <c r="Q19" s="35"/>
      <c r="R19" s="40"/>
    </row>
    <row r="20" spans="2:18" ht="15" customHeight="1" x14ac:dyDescent="0.25">
      <c r="B20" s="56" t="s">
        <v>52</v>
      </c>
      <c r="C20" s="35"/>
      <c r="D20" s="4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6"/>
      <c r="P20" s="35"/>
      <c r="Q20" s="35"/>
      <c r="R20" s="40"/>
    </row>
    <row r="21" spans="2:18" ht="15" customHeight="1" x14ac:dyDescent="0.25">
      <c r="B21" s="46"/>
      <c r="C21" s="38"/>
      <c r="D21" s="47"/>
      <c r="E21" s="38"/>
      <c r="F21" s="38"/>
      <c r="J21" s="38"/>
      <c r="K21" s="38"/>
      <c r="L21" s="38"/>
      <c r="M21" s="38"/>
      <c r="N21" s="38"/>
      <c r="O21" s="37"/>
      <c r="P21" s="38"/>
      <c r="Q21" s="38"/>
      <c r="R21" s="48"/>
    </row>
    <row r="22" spans="2:18" ht="15" customHeight="1" x14ac:dyDescent="0.25">
      <c r="B22" s="41"/>
      <c r="C22" s="35"/>
      <c r="D22" s="45"/>
      <c r="E22" s="35"/>
      <c r="F22" s="35"/>
      <c r="J22" s="35"/>
      <c r="K22" s="35"/>
      <c r="L22" s="35"/>
      <c r="M22" s="35"/>
      <c r="N22" s="35"/>
      <c r="O22" s="36"/>
      <c r="P22" s="35"/>
      <c r="Q22" s="35"/>
      <c r="R22" s="40"/>
    </row>
    <row r="23" spans="2:18" ht="15" customHeight="1" x14ac:dyDescent="0.25">
      <c r="B23" s="41"/>
      <c r="C23" s="35"/>
      <c r="D23" s="45"/>
      <c r="E23" s="35"/>
      <c r="F23" s="35"/>
      <c r="J23" s="35"/>
      <c r="K23" s="35"/>
      <c r="L23" s="35"/>
      <c r="M23" s="35"/>
      <c r="N23" s="35"/>
      <c r="O23" s="36"/>
      <c r="P23" s="35"/>
      <c r="Q23" s="35"/>
      <c r="R23" s="40"/>
    </row>
    <row r="24" spans="2:18" ht="15" customHeight="1" x14ac:dyDescent="0.25">
      <c r="B24" s="41"/>
      <c r="C24" s="35"/>
      <c r="D24" s="45"/>
      <c r="E24" s="35"/>
      <c r="F24" s="35"/>
      <c r="J24" s="35"/>
      <c r="K24" s="35"/>
      <c r="L24" s="35"/>
      <c r="M24" s="35"/>
      <c r="N24" s="35"/>
      <c r="O24" s="36"/>
      <c r="P24" s="35"/>
      <c r="Q24" s="35"/>
      <c r="R24" s="40"/>
    </row>
    <row r="25" spans="2:18" ht="15" customHeight="1" x14ac:dyDescent="0.25">
      <c r="B25" s="41"/>
      <c r="C25" s="35"/>
      <c r="D25" s="45"/>
      <c r="E25" s="35"/>
      <c r="F25" s="35"/>
      <c r="J25" s="35"/>
      <c r="K25" s="35"/>
      <c r="L25" s="35"/>
      <c r="M25" s="35"/>
      <c r="N25" s="35"/>
      <c r="O25" s="36"/>
      <c r="P25" s="35"/>
      <c r="Q25" s="35"/>
      <c r="R25" s="40"/>
    </row>
    <row r="26" spans="2:18" ht="15" customHeight="1" x14ac:dyDescent="0.25">
      <c r="B26" s="49"/>
      <c r="C26" s="38"/>
      <c r="D26" s="50"/>
      <c r="E26" s="38"/>
      <c r="F26" s="38"/>
      <c r="J26" s="38"/>
      <c r="K26" s="38"/>
      <c r="L26" s="38"/>
      <c r="M26" s="38"/>
      <c r="N26" s="38"/>
      <c r="O26" s="37"/>
      <c r="P26" s="38"/>
      <c r="Q26" s="38"/>
      <c r="R26" s="48"/>
    </row>
    <row r="27" spans="2:18" ht="15" customHeight="1" x14ac:dyDescent="0.25">
      <c r="B27" s="51"/>
      <c r="C27" s="35"/>
      <c r="D27" s="52"/>
      <c r="E27" s="35"/>
      <c r="F27" s="35"/>
      <c r="J27" s="35"/>
      <c r="K27" s="35"/>
      <c r="L27" s="35"/>
      <c r="M27" s="35"/>
      <c r="N27" s="35"/>
      <c r="O27" s="36"/>
      <c r="P27" s="35"/>
      <c r="Q27" s="35"/>
      <c r="R27" s="40"/>
    </row>
    <row r="28" spans="2:18" ht="15" customHeight="1" x14ac:dyDescent="0.25">
      <c r="B28" s="51"/>
      <c r="C28" s="35"/>
      <c r="D28" s="52"/>
      <c r="E28" s="35"/>
      <c r="F28" s="35"/>
      <c r="J28" s="35"/>
      <c r="K28" s="35"/>
      <c r="L28" s="35"/>
      <c r="M28" s="35"/>
      <c r="N28" s="35"/>
      <c r="O28" s="36"/>
      <c r="P28" s="35"/>
      <c r="Q28" s="35"/>
      <c r="R28" s="40"/>
    </row>
    <row r="29" spans="2:18" ht="15" customHeight="1" x14ac:dyDescent="0.25">
      <c r="B29" s="44"/>
      <c r="C29" s="38"/>
      <c r="D29" s="53"/>
      <c r="E29" s="38"/>
      <c r="F29" s="38"/>
      <c r="J29" s="38"/>
      <c r="K29" s="38"/>
      <c r="L29" s="38"/>
      <c r="M29" s="38"/>
      <c r="N29" s="38"/>
      <c r="O29" s="37"/>
      <c r="P29" s="38"/>
      <c r="Q29" s="38"/>
      <c r="R29" s="48"/>
    </row>
    <row r="30" spans="2:18" ht="15" customHeight="1" x14ac:dyDescent="0.25">
      <c r="B30" s="41"/>
      <c r="C30" s="54"/>
      <c r="D30" s="45"/>
      <c r="E30" s="35"/>
      <c r="F30" s="35"/>
      <c r="J30" s="35"/>
      <c r="K30" s="35"/>
      <c r="L30" s="35"/>
      <c r="M30" s="35"/>
      <c r="N30" s="54"/>
      <c r="O30" s="39"/>
      <c r="P30" s="54"/>
      <c r="Q30" s="54"/>
      <c r="R30" s="55"/>
    </row>
    <row r="31" spans="2:18" ht="15" customHeight="1" x14ac:dyDescent="0.25">
      <c r="B31" s="41"/>
      <c r="C31" s="54"/>
      <c r="D31" s="45"/>
      <c r="E31" s="35"/>
      <c r="F31" s="35"/>
      <c r="J31" s="35"/>
      <c r="K31" s="35"/>
      <c r="L31" s="35"/>
      <c r="M31" s="35"/>
      <c r="N31" s="54"/>
      <c r="O31" s="39"/>
      <c r="P31" s="54"/>
      <c r="Q31" s="54"/>
      <c r="R31" s="55"/>
    </row>
    <row r="32" spans="2:18" ht="15" customHeight="1" x14ac:dyDescent="0.25">
      <c r="B32" s="41"/>
      <c r="C32" s="54"/>
      <c r="D32" s="45"/>
      <c r="E32" s="35"/>
      <c r="F32" s="35"/>
      <c r="G32" s="35"/>
      <c r="H32" s="35"/>
      <c r="I32" s="35"/>
      <c r="J32" s="35"/>
      <c r="K32" s="35"/>
      <c r="L32" s="35"/>
      <c r="M32" s="35"/>
      <c r="N32" s="54"/>
      <c r="O32" s="39"/>
      <c r="P32" s="54"/>
      <c r="Q32" s="54"/>
      <c r="R32" s="55"/>
    </row>
    <row r="33" spans="2:18" ht="15" customHeight="1" x14ac:dyDescent="0.25">
      <c r="B33" s="41"/>
      <c r="C33" s="54"/>
      <c r="D33" s="4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9"/>
      <c r="P33" s="54"/>
      <c r="Q33" s="54"/>
      <c r="R33" s="55"/>
    </row>
    <row r="34" spans="2:18" ht="15" customHeight="1" x14ac:dyDescent="0.25">
      <c r="B34" s="17"/>
      <c r="C34" s="8"/>
      <c r="D34" s="20"/>
      <c r="E34" s="12"/>
      <c r="F34" s="12"/>
      <c r="G34" s="12"/>
      <c r="H34" s="12"/>
      <c r="I34" s="12"/>
      <c r="J34" s="12"/>
      <c r="K34" s="12"/>
      <c r="L34" s="12"/>
      <c r="M34" s="12"/>
      <c r="N34" s="8"/>
      <c r="O34" s="8"/>
      <c r="P34" s="12"/>
      <c r="Q34" s="12"/>
      <c r="R34" s="10"/>
    </row>
    <row r="35" spans="2:18" ht="15" customHeight="1" x14ac:dyDescent="0.25">
      <c r="B35" s="2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3"/>
      <c r="P35" s="1"/>
      <c r="Q35" s="1"/>
      <c r="R35" s="9"/>
    </row>
    <row r="36" spans="2:18" ht="15" customHeight="1" x14ac:dyDescent="0.25">
      <c r="B36" s="2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3"/>
      <c r="P36" s="1"/>
      <c r="Q36" s="1"/>
      <c r="R36" s="9"/>
    </row>
    <row r="37" spans="2:18" ht="15" customHeight="1" x14ac:dyDescent="0.25">
      <c r="B37" s="2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3"/>
      <c r="P37" s="1"/>
      <c r="Q37" s="1"/>
      <c r="R37" s="9"/>
    </row>
    <row r="38" spans="2:18" ht="15" customHeight="1" x14ac:dyDescent="0.25">
      <c r="B38" s="2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  <c r="N38" s="1"/>
      <c r="O38" s="3"/>
      <c r="P38" s="1"/>
      <c r="Q38" s="1"/>
      <c r="R38" s="9"/>
    </row>
    <row r="39" spans="2:18" ht="15" customHeight="1" x14ac:dyDescent="0.25">
      <c r="B39" s="17"/>
      <c r="C39" s="12"/>
      <c r="D39" s="20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8"/>
      <c r="P39" s="12"/>
      <c r="Q39" s="12"/>
      <c r="R39" s="15"/>
    </row>
    <row r="40" spans="2:18" ht="15" customHeight="1" x14ac:dyDescent="0.25">
      <c r="B40" s="2"/>
      <c r="C40" s="1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3"/>
      <c r="P40" s="1"/>
      <c r="Q40" s="1"/>
      <c r="R40" s="9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1"/>
      <c r="C45" s="13"/>
      <c r="D45" s="21"/>
      <c r="E45" s="12"/>
      <c r="F45" s="12"/>
      <c r="G45" s="12"/>
      <c r="H45" s="12"/>
      <c r="I45" s="12"/>
      <c r="J45" s="12"/>
      <c r="K45" s="12"/>
      <c r="L45" s="12"/>
      <c r="M45" s="12"/>
      <c r="N45" s="8"/>
      <c r="O45" s="8"/>
      <c r="P45" s="13"/>
      <c r="Q45" s="13"/>
      <c r="R45" s="24"/>
    </row>
    <row r="46" spans="2:18" ht="15" customHeight="1" x14ac:dyDescent="0.25">
      <c r="B46" s="2"/>
      <c r="C46" s="7"/>
      <c r="D46" s="19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14"/>
      <c r="Q46" s="14"/>
      <c r="R46" s="25"/>
    </row>
    <row r="47" spans="2:18" ht="15" customHeight="1" x14ac:dyDescent="0.25">
      <c r="B47" s="2"/>
      <c r="C47" s="7"/>
      <c r="D47" s="19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14"/>
      <c r="Q47" s="14"/>
      <c r="R47" s="25"/>
    </row>
    <row r="48" spans="2:18" ht="15" customHeight="1" x14ac:dyDescent="0.25">
      <c r="B48" s="2"/>
      <c r="C48" s="7"/>
      <c r="D48" s="19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14"/>
      <c r="Q48" s="14"/>
      <c r="R48" s="25"/>
    </row>
    <row r="49" spans="2:18" ht="15" customHeight="1" x14ac:dyDescent="0.25">
      <c r="B49" s="2"/>
      <c r="C49" s="7"/>
      <c r="D49" s="19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14"/>
      <c r="Q49" s="14"/>
      <c r="R49" s="25"/>
    </row>
    <row r="50" spans="2:18" ht="15" customHeight="1" x14ac:dyDescent="0.25">
      <c r="B50" s="2"/>
      <c r="C50" s="7"/>
      <c r="D50" s="19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14"/>
      <c r="Q50" s="14"/>
      <c r="R50" s="25"/>
    </row>
    <row r="51" spans="2:18" ht="15" customHeight="1" x14ac:dyDescent="0.25">
      <c r="B51" s="2"/>
      <c r="C51" s="7"/>
      <c r="D51" s="19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14"/>
      <c r="Q51" s="14"/>
      <c r="R51" s="25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16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16"/>
      <c r="C57" s="7"/>
      <c r="D57" s="19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4"/>
      <c r="Q57" s="14"/>
      <c r="R57" s="25"/>
    </row>
    <row r="58" spans="2:18" ht="15" customHeight="1" x14ac:dyDescent="0.25">
      <c r="B58" s="6"/>
      <c r="C58" s="7"/>
      <c r="D58" s="2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4"/>
      <c r="Q58" s="14"/>
      <c r="R58" s="25"/>
    </row>
    <row r="59" spans="2:18" ht="15" customHeight="1" x14ac:dyDescent="0.25">
      <c r="B59" s="4"/>
      <c r="C59" s="18"/>
      <c r="D59" s="2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8"/>
      <c r="Q59" s="18"/>
      <c r="R59" s="26"/>
    </row>
    <row r="60" spans="2:18" x14ac:dyDescent="0.25">
      <c r="B60" s="6"/>
      <c r="C60" s="6"/>
      <c r="D60" s="6"/>
      <c r="E60" s="3"/>
      <c r="F60" s="3"/>
      <c r="G60" s="3"/>
      <c r="H60" s="3"/>
      <c r="I60" s="3"/>
      <c r="J60" s="3"/>
      <c r="K60" s="3"/>
      <c r="L60" s="3"/>
      <c r="M60" s="3"/>
      <c r="N60" s="7"/>
    </row>
    <row r="61" spans="2:18" x14ac:dyDescent="0.25"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193"/>
      <c r="M61" s="193"/>
      <c r="N61" s="193"/>
    </row>
    <row r="62" spans="2:18" x14ac:dyDescent="0.25"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</row>
    <row r="63" spans="2:18" x14ac:dyDescent="0.25"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</row>
  </sheetData>
  <mergeCells count="9">
    <mergeCell ref="B2:K2"/>
    <mergeCell ref="B3:B5"/>
    <mergeCell ref="B61:N61"/>
    <mergeCell ref="B62:N62"/>
    <mergeCell ref="B63:N63"/>
    <mergeCell ref="C3:D3"/>
    <mergeCell ref="E3:F3"/>
    <mergeCell ref="G3:H3"/>
    <mergeCell ref="I3:K3"/>
  </mergeCells>
  <pageMargins left="0.7" right="0.7" top="0.75" bottom="0.75" header="0.3" footer="0.3"/>
  <pageSetup orientation="portrait" horizont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3"/>
  <sheetViews>
    <sheetView showGridLines="0" zoomScale="90" zoomScaleNormal="90" workbookViewId="0">
      <selection activeCell="C16" sqref="C6:K16"/>
    </sheetView>
  </sheetViews>
  <sheetFormatPr baseColWidth="10" defaultRowHeight="15" x14ac:dyDescent="0.25"/>
  <cols>
    <col min="2" max="2" width="26.42578125" customWidth="1"/>
    <col min="3" max="11" width="17.85546875" customWidth="1"/>
  </cols>
  <sheetData>
    <row r="1" spans="2:18" ht="33" customHeight="1" x14ac:dyDescent="0.25"/>
    <row r="2" spans="2:18" ht="30" customHeight="1" x14ac:dyDescent="0.25">
      <c r="B2" s="192" t="s">
        <v>96</v>
      </c>
      <c r="C2" s="192"/>
      <c r="D2" s="192"/>
      <c r="E2" s="192"/>
      <c r="F2" s="192"/>
      <c r="G2" s="192"/>
      <c r="H2" s="192"/>
      <c r="I2" s="192"/>
      <c r="J2" s="192"/>
      <c r="K2" s="192"/>
      <c r="L2" s="66"/>
      <c r="M2" s="66"/>
      <c r="N2" s="66"/>
      <c r="O2" s="66"/>
      <c r="P2" s="66"/>
      <c r="Q2" s="66"/>
      <c r="R2" s="66"/>
    </row>
    <row r="3" spans="2:18" ht="15" customHeight="1" x14ac:dyDescent="0.25">
      <c r="B3" s="195" t="s">
        <v>0</v>
      </c>
      <c r="C3" s="185" t="s">
        <v>40</v>
      </c>
      <c r="D3" s="187"/>
      <c r="E3" s="186"/>
      <c r="F3" s="185" t="s">
        <v>41</v>
      </c>
      <c r="G3" s="187"/>
      <c r="H3" s="186"/>
      <c r="I3" s="203" t="s">
        <v>42</v>
      </c>
      <c r="J3" s="185" t="s">
        <v>43</v>
      </c>
      <c r="K3" s="187"/>
      <c r="L3" s="29"/>
      <c r="M3" s="29"/>
      <c r="N3" s="29"/>
      <c r="O3" s="29"/>
      <c r="P3" s="29"/>
      <c r="Q3" s="29"/>
      <c r="R3" s="29"/>
    </row>
    <row r="4" spans="2:18" ht="39.75" customHeight="1" x14ac:dyDescent="0.25">
      <c r="B4" s="196"/>
      <c r="C4" s="89" t="s">
        <v>44</v>
      </c>
      <c r="D4" s="89" t="s">
        <v>45</v>
      </c>
      <c r="E4" s="89" t="s">
        <v>46</v>
      </c>
      <c r="F4" s="89" t="s">
        <v>44</v>
      </c>
      <c r="G4" s="89" t="s">
        <v>45</v>
      </c>
      <c r="H4" s="89" t="s">
        <v>46</v>
      </c>
      <c r="I4" s="173"/>
      <c r="J4" s="145" t="s">
        <v>47</v>
      </c>
      <c r="K4" s="146" t="s">
        <v>48</v>
      </c>
      <c r="L4" s="29"/>
      <c r="M4" s="29"/>
      <c r="N4" s="29"/>
      <c r="O4" s="29"/>
      <c r="P4" s="29"/>
      <c r="Q4" s="29"/>
      <c r="R4" s="29"/>
    </row>
    <row r="5" spans="2:18" x14ac:dyDescent="0.25">
      <c r="B5" s="178"/>
      <c r="C5" s="89" t="s">
        <v>49</v>
      </c>
      <c r="D5" s="89" t="s">
        <v>49</v>
      </c>
      <c r="E5" s="89" t="s">
        <v>49</v>
      </c>
      <c r="F5" s="89" t="s">
        <v>13</v>
      </c>
      <c r="G5" s="89" t="s">
        <v>13</v>
      </c>
      <c r="H5" s="89" t="s">
        <v>13</v>
      </c>
      <c r="I5" s="89"/>
      <c r="J5" s="89"/>
      <c r="K5" s="147"/>
      <c r="L5" s="29"/>
      <c r="M5" s="29"/>
      <c r="N5" s="29"/>
      <c r="O5" s="29"/>
      <c r="P5" s="29"/>
      <c r="Q5" s="29"/>
      <c r="R5" s="29"/>
    </row>
    <row r="6" spans="2:18" ht="15" customHeight="1" x14ac:dyDescent="0.25">
      <c r="B6" s="112">
        <v>1</v>
      </c>
      <c r="C6" s="101">
        <v>1332418</v>
      </c>
      <c r="D6" s="101">
        <v>544761</v>
      </c>
      <c r="E6" s="101">
        <v>787657</v>
      </c>
      <c r="F6" s="113">
        <v>100</v>
      </c>
      <c r="G6" s="113">
        <v>40.9</v>
      </c>
      <c r="H6" s="113">
        <v>59.1</v>
      </c>
      <c r="I6" s="148">
        <v>4.5</v>
      </c>
      <c r="J6" s="101">
        <v>304</v>
      </c>
      <c r="K6" s="101">
        <v>139</v>
      </c>
      <c r="L6" s="64"/>
      <c r="M6" s="64"/>
      <c r="N6" s="48"/>
      <c r="O6" s="65"/>
      <c r="P6" s="65"/>
      <c r="Q6" s="65"/>
      <c r="R6" s="65"/>
    </row>
    <row r="7" spans="2:18" ht="15" customHeight="1" x14ac:dyDescent="0.25">
      <c r="B7" s="112">
        <v>2</v>
      </c>
      <c r="C7" s="101">
        <v>2108733</v>
      </c>
      <c r="D7" s="101">
        <v>1203253</v>
      </c>
      <c r="E7" s="101">
        <v>905480</v>
      </c>
      <c r="F7" s="113">
        <v>100</v>
      </c>
      <c r="G7" s="113">
        <v>57.1</v>
      </c>
      <c r="H7" s="113">
        <v>42.9</v>
      </c>
      <c r="I7" s="148">
        <v>4.5999999999999996</v>
      </c>
      <c r="J7" s="101">
        <v>257</v>
      </c>
      <c r="K7" s="101">
        <v>99</v>
      </c>
      <c r="L7" s="37"/>
      <c r="M7" s="37"/>
      <c r="N7" s="37"/>
      <c r="O7" s="37"/>
      <c r="P7" s="38"/>
      <c r="Q7" s="38"/>
      <c r="R7" s="37"/>
    </row>
    <row r="8" spans="2:18" ht="15" customHeight="1" x14ac:dyDescent="0.25">
      <c r="B8" s="112">
        <v>3</v>
      </c>
      <c r="C8" s="101">
        <v>2701309</v>
      </c>
      <c r="D8" s="101">
        <v>1752852</v>
      </c>
      <c r="E8" s="101">
        <v>948457</v>
      </c>
      <c r="F8" s="113">
        <v>100</v>
      </c>
      <c r="G8" s="113">
        <v>64.900000000000006</v>
      </c>
      <c r="H8" s="113">
        <v>35.1</v>
      </c>
      <c r="I8" s="148">
        <v>4.2</v>
      </c>
      <c r="J8" s="101">
        <v>156</v>
      </c>
      <c r="K8" s="101">
        <v>72</v>
      </c>
      <c r="L8" s="35"/>
      <c r="M8" s="35"/>
      <c r="N8" s="35"/>
      <c r="O8" s="36"/>
      <c r="P8" s="35"/>
      <c r="Q8" s="35"/>
      <c r="R8" s="35"/>
    </row>
    <row r="9" spans="2:18" ht="15" customHeight="1" x14ac:dyDescent="0.25">
      <c r="B9" s="112">
        <v>4</v>
      </c>
      <c r="C9" s="101">
        <v>2897146</v>
      </c>
      <c r="D9" s="101">
        <v>2030623</v>
      </c>
      <c r="E9" s="101">
        <v>866522</v>
      </c>
      <c r="F9" s="113">
        <v>100</v>
      </c>
      <c r="G9" s="113">
        <v>70.099999999999994</v>
      </c>
      <c r="H9" s="113">
        <v>29.9</v>
      </c>
      <c r="I9" s="148">
        <v>3.8</v>
      </c>
      <c r="J9" s="101">
        <v>150</v>
      </c>
      <c r="K9" s="101">
        <v>70</v>
      </c>
      <c r="L9" s="35"/>
      <c r="M9" s="35"/>
      <c r="N9" s="35"/>
      <c r="O9" s="36"/>
      <c r="P9" s="35"/>
      <c r="Q9" s="35"/>
      <c r="R9" s="40"/>
    </row>
    <row r="10" spans="2:18" ht="15" customHeight="1" x14ac:dyDescent="0.25">
      <c r="B10" s="112">
        <v>5</v>
      </c>
      <c r="C10" s="101">
        <v>3156733</v>
      </c>
      <c r="D10" s="101">
        <v>2043790</v>
      </c>
      <c r="E10" s="101">
        <v>1112943</v>
      </c>
      <c r="F10" s="113">
        <v>100</v>
      </c>
      <c r="G10" s="113">
        <v>64.7</v>
      </c>
      <c r="H10" s="113">
        <v>35.299999999999997</v>
      </c>
      <c r="I10" s="148">
        <v>3.5</v>
      </c>
      <c r="J10" s="101">
        <v>139</v>
      </c>
      <c r="K10" s="101">
        <v>49</v>
      </c>
      <c r="L10" s="35"/>
      <c r="M10" s="35"/>
      <c r="N10" s="35"/>
      <c r="O10" s="36"/>
      <c r="P10" s="35"/>
      <c r="Q10" s="35"/>
      <c r="R10" s="40"/>
    </row>
    <row r="11" spans="2:18" ht="15" customHeight="1" x14ac:dyDescent="0.25">
      <c r="B11" s="112">
        <v>6</v>
      </c>
      <c r="C11" s="101">
        <v>3739307</v>
      </c>
      <c r="D11" s="101">
        <v>2453765</v>
      </c>
      <c r="E11" s="101">
        <v>1285543</v>
      </c>
      <c r="F11" s="113">
        <v>100</v>
      </c>
      <c r="G11" s="113">
        <v>65.599999999999994</v>
      </c>
      <c r="H11" s="113">
        <v>34.4</v>
      </c>
      <c r="I11" s="148">
        <v>3.3</v>
      </c>
      <c r="J11" s="101">
        <v>130</v>
      </c>
      <c r="K11" s="101">
        <v>52</v>
      </c>
      <c r="L11" s="35"/>
      <c r="M11" s="35"/>
      <c r="N11" s="35"/>
      <c r="O11" s="36"/>
      <c r="P11" s="35"/>
      <c r="Q11" s="35"/>
      <c r="R11" s="40"/>
    </row>
    <row r="12" spans="2:18" ht="15" customHeight="1" x14ac:dyDescent="0.25">
      <c r="B12" s="112">
        <v>7</v>
      </c>
      <c r="C12" s="101">
        <v>3683016</v>
      </c>
      <c r="D12" s="101">
        <v>2882244</v>
      </c>
      <c r="E12" s="101">
        <v>800772</v>
      </c>
      <c r="F12" s="113">
        <v>100</v>
      </c>
      <c r="G12" s="113">
        <v>78.3</v>
      </c>
      <c r="H12" s="113">
        <v>21.7</v>
      </c>
      <c r="I12" s="148">
        <v>2.9</v>
      </c>
      <c r="J12" s="101">
        <v>89</v>
      </c>
      <c r="K12" s="101">
        <v>37</v>
      </c>
      <c r="L12" s="35"/>
      <c r="M12" s="35"/>
      <c r="N12" s="35"/>
      <c r="O12" s="36"/>
      <c r="P12" s="35"/>
      <c r="Q12" s="35"/>
      <c r="R12" s="40"/>
    </row>
    <row r="13" spans="2:18" ht="15" customHeight="1" x14ac:dyDescent="0.25">
      <c r="B13" s="112">
        <v>8</v>
      </c>
      <c r="C13" s="101">
        <v>3993789</v>
      </c>
      <c r="D13" s="101">
        <v>2795021</v>
      </c>
      <c r="E13" s="101">
        <v>1198768</v>
      </c>
      <c r="F13" s="113">
        <v>100</v>
      </c>
      <c r="G13" s="113">
        <v>70</v>
      </c>
      <c r="H13" s="113">
        <v>30</v>
      </c>
      <c r="I13" s="148">
        <v>2.5</v>
      </c>
      <c r="J13" s="101">
        <v>107</v>
      </c>
      <c r="K13" s="101">
        <v>34</v>
      </c>
      <c r="L13" s="35"/>
      <c r="M13" s="35"/>
      <c r="N13" s="35"/>
      <c r="O13" s="36"/>
      <c r="P13" s="35"/>
      <c r="Q13" s="35"/>
      <c r="R13" s="40"/>
    </row>
    <row r="14" spans="2:18" ht="15" customHeight="1" x14ac:dyDescent="0.25">
      <c r="B14" s="112">
        <v>9</v>
      </c>
      <c r="C14" s="101">
        <v>5130919</v>
      </c>
      <c r="D14" s="101">
        <v>3587066</v>
      </c>
      <c r="E14" s="101">
        <v>1543853</v>
      </c>
      <c r="F14" s="113">
        <v>100</v>
      </c>
      <c r="G14" s="113">
        <v>69.900000000000006</v>
      </c>
      <c r="H14" s="113">
        <v>30.1</v>
      </c>
      <c r="I14" s="148">
        <v>2.5</v>
      </c>
      <c r="J14" s="101">
        <v>81</v>
      </c>
      <c r="K14" s="101">
        <v>19</v>
      </c>
      <c r="L14" s="38"/>
      <c r="M14" s="38"/>
      <c r="N14" s="38"/>
      <c r="O14" s="37"/>
      <c r="P14" s="38"/>
      <c r="Q14" s="38"/>
      <c r="R14" s="48"/>
    </row>
    <row r="15" spans="2:18" ht="15" customHeight="1" x14ac:dyDescent="0.25">
      <c r="B15" s="112">
        <v>10</v>
      </c>
      <c r="C15" s="101">
        <v>6396980</v>
      </c>
      <c r="D15" s="101">
        <v>4828006</v>
      </c>
      <c r="E15" s="101">
        <v>1568974</v>
      </c>
      <c r="F15" s="113">
        <v>100</v>
      </c>
      <c r="G15" s="113">
        <v>75.5</v>
      </c>
      <c r="H15" s="113">
        <v>24.5</v>
      </c>
      <c r="I15" s="148">
        <v>1.8</v>
      </c>
      <c r="J15" s="101">
        <v>41</v>
      </c>
      <c r="K15" s="101">
        <v>8</v>
      </c>
      <c r="L15" s="35"/>
      <c r="M15" s="35"/>
      <c r="N15" s="35"/>
      <c r="O15" s="36"/>
      <c r="P15" s="35"/>
      <c r="Q15" s="35"/>
      <c r="R15" s="40"/>
    </row>
    <row r="16" spans="2:18" ht="15" customHeight="1" x14ac:dyDescent="0.25">
      <c r="B16" s="149" t="s">
        <v>31</v>
      </c>
      <c r="C16" s="116">
        <v>35140350</v>
      </c>
      <c r="D16" s="117">
        <v>24121381</v>
      </c>
      <c r="E16" s="116">
        <v>11018969</v>
      </c>
      <c r="F16" s="118">
        <v>100</v>
      </c>
      <c r="G16" s="118">
        <v>68.599999999999994</v>
      </c>
      <c r="H16" s="118">
        <v>31.4</v>
      </c>
      <c r="I16" s="120">
        <v>3.3</v>
      </c>
      <c r="J16" s="116">
        <v>143</v>
      </c>
      <c r="K16" s="116">
        <v>59</v>
      </c>
      <c r="L16" s="35"/>
      <c r="M16" s="35"/>
      <c r="N16" s="35"/>
      <c r="O16" s="36"/>
      <c r="P16" s="35"/>
      <c r="Q16" s="35"/>
      <c r="R16" s="40"/>
    </row>
    <row r="17" spans="2:18" ht="15" customHeight="1" x14ac:dyDescent="0.25">
      <c r="B17" s="56" t="s">
        <v>30</v>
      </c>
      <c r="C17" s="54"/>
      <c r="D17" s="57"/>
      <c r="E17" s="54"/>
      <c r="F17" s="54"/>
      <c r="G17" s="54"/>
      <c r="H17" s="54"/>
      <c r="I17" s="54"/>
      <c r="J17" s="35"/>
      <c r="K17" s="35"/>
      <c r="L17" s="35"/>
      <c r="M17" s="35"/>
      <c r="N17" s="35"/>
      <c r="O17" s="36"/>
      <c r="P17" s="35"/>
      <c r="Q17" s="35"/>
      <c r="R17" s="40"/>
    </row>
    <row r="18" spans="2:18" ht="15" customHeight="1" x14ac:dyDescent="0.25">
      <c r="B18" s="41"/>
      <c r="C18" s="35"/>
      <c r="D18" s="4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6"/>
      <c r="P18" s="35"/>
      <c r="Q18" s="35"/>
      <c r="R18" s="40"/>
    </row>
    <row r="19" spans="2:18" ht="15" customHeight="1" x14ac:dyDescent="0.25">
      <c r="B19" s="41"/>
      <c r="C19" s="35"/>
      <c r="D19" s="45"/>
      <c r="E19" s="35"/>
      <c r="F19" s="35"/>
      <c r="G19" s="35"/>
      <c r="H19" s="35"/>
      <c r="I19" s="35"/>
      <c r="J19" s="35"/>
      <c r="K19" s="40"/>
    </row>
    <row r="20" spans="2:18" ht="15" customHeight="1" x14ac:dyDescent="0.25">
      <c r="B20" s="41"/>
      <c r="C20" s="35"/>
      <c r="D20" s="45"/>
      <c r="E20" s="35"/>
      <c r="F20" s="35"/>
      <c r="G20" s="35"/>
      <c r="H20" s="35"/>
      <c r="I20" s="35"/>
      <c r="J20" s="35"/>
      <c r="K20" s="40"/>
    </row>
    <row r="21" spans="2:18" ht="15" customHeight="1" x14ac:dyDescent="0.25">
      <c r="B21" s="46"/>
      <c r="C21" s="38"/>
      <c r="D21" s="47"/>
      <c r="E21" s="38"/>
      <c r="F21" s="38"/>
      <c r="G21" s="38"/>
      <c r="H21" s="38"/>
      <c r="I21" s="38"/>
      <c r="J21" s="38"/>
      <c r="K21" s="48"/>
    </row>
    <row r="22" spans="2:18" ht="15" customHeight="1" x14ac:dyDescent="0.25">
      <c r="B22" s="41"/>
      <c r="C22" s="35"/>
      <c r="D22" s="45"/>
      <c r="E22" s="35"/>
      <c r="F22" s="35"/>
      <c r="G22" s="35"/>
      <c r="H22" s="35"/>
      <c r="I22" s="35"/>
      <c r="J22" s="35"/>
      <c r="K22" s="40"/>
    </row>
    <row r="23" spans="2:18" ht="15" customHeight="1" x14ac:dyDescent="0.25">
      <c r="B23" s="41"/>
      <c r="C23" s="35"/>
      <c r="D23" s="45"/>
      <c r="E23" s="35"/>
      <c r="F23" s="35"/>
      <c r="G23" s="35"/>
      <c r="H23" s="35"/>
      <c r="I23" s="35"/>
      <c r="J23" s="35"/>
      <c r="K23" s="40"/>
    </row>
    <row r="24" spans="2:18" ht="15" customHeight="1" x14ac:dyDescent="0.25">
      <c r="B24" s="41"/>
      <c r="C24" s="35"/>
      <c r="D24" s="45"/>
      <c r="E24" s="35"/>
      <c r="F24" s="35"/>
      <c r="G24" s="35"/>
      <c r="H24" s="35"/>
      <c r="I24" s="35"/>
      <c r="J24" s="35"/>
      <c r="K24" s="40"/>
    </row>
    <row r="25" spans="2:18" ht="15" customHeight="1" x14ac:dyDescent="0.25">
      <c r="B25" s="41"/>
      <c r="C25" s="35"/>
      <c r="D25" s="45"/>
      <c r="E25" s="35"/>
      <c r="F25" s="35"/>
      <c r="G25" s="35"/>
      <c r="H25" s="35"/>
      <c r="I25" s="35"/>
      <c r="J25" s="35"/>
      <c r="K25" s="40"/>
    </row>
    <row r="26" spans="2:18" ht="15" customHeight="1" x14ac:dyDescent="0.25">
      <c r="B26" s="49"/>
      <c r="C26" s="38"/>
      <c r="D26" s="50"/>
      <c r="E26" s="38"/>
      <c r="F26" s="38"/>
      <c r="G26" s="38"/>
      <c r="H26" s="38"/>
      <c r="I26" s="38"/>
      <c r="J26" s="38"/>
      <c r="K26" s="48"/>
    </row>
    <row r="27" spans="2:18" ht="15" customHeight="1" x14ac:dyDescent="0.25">
      <c r="B27" s="51"/>
      <c r="C27" s="35"/>
      <c r="D27" s="52"/>
      <c r="E27" s="35"/>
      <c r="F27" s="35"/>
      <c r="G27" s="35"/>
      <c r="H27" s="35"/>
      <c r="I27" s="35"/>
      <c r="J27" s="35"/>
      <c r="K27" s="40"/>
    </row>
    <row r="28" spans="2:18" ht="15" customHeight="1" x14ac:dyDescent="0.25">
      <c r="B28" s="51"/>
      <c r="C28" s="35"/>
      <c r="D28" s="52"/>
      <c r="E28" s="35"/>
      <c r="F28" s="35"/>
      <c r="G28" s="35"/>
      <c r="H28" s="35"/>
      <c r="I28" s="35"/>
      <c r="J28" s="35"/>
      <c r="K28" s="40"/>
    </row>
    <row r="29" spans="2:18" ht="15" customHeight="1" x14ac:dyDescent="0.25">
      <c r="B29" s="44"/>
      <c r="C29" s="38"/>
      <c r="D29" s="53"/>
      <c r="E29" s="38"/>
      <c r="F29" s="38"/>
      <c r="G29" s="38"/>
      <c r="H29" s="38"/>
      <c r="I29" s="38"/>
      <c r="J29" s="38"/>
      <c r="K29" s="48"/>
    </row>
    <row r="30" spans="2:18" ht="15" customHeight="1" x14ac:dyDescent="0.25">
      <c r="B30" s="41"/>
      <c r="C30" s="54"/>
      <c r="D30" s="45"/>
      <c r="E30" s="35"/>
      <c r="F30" s="35"/>
      <c r="G30" s="35"/>
      <c r="H30" s="35"/>
      <c r="I30" s="35"/>
      <c r="J30" s="54"/>
      <c r="K30" s="55"/>
    </row>
    <row r="31" spans="2:18" ht="15" customHeight="1" x14ac:dyDescent="0.25">
      <c r="B31" s="41"/>
      <c r="C31" s="54"/>
      <c r="D31" s="45"/>
      <c r="E31" s="35"/>
      <c r="F31" s="35"/>
      <c r="G31" s="35"/>
      <c r="H31" s="35"/>
      <c r="I31" s="35"/>
      <c r="J31" s="35"/>
      <c r="K31" s="35"/>
      <c r="L31" s="35"/>
      <c r="M31" s="35"/>
      <c r="N31" s="54"/>
      <c r="O31" s="39"/>
      <c r="P31" s="54"/>
      <c r="Q31" s="54"/>
      <c r="R31" s="55"/>
    </row>
    <row r="32" spans="2:18" ht="15" customHeight="1" x14ac:dyDescent="0.25">
      <c r="B32" s="41"/>
      <c r="C32" s="54"/>
      <c r="D32" s="45"/>
      <c r="E32" s="35"/>
      <c r="F32" s="35"/>
      <c r="G32" s="35"/>
      <c r="H32" s="35"/>
      <c r="I32" s="35"/>
      <c r="J32" s="35"/>
      <c r="K32" s="35"/>
      <c r="L32" s="35"/>
      <c r="M32" s="35"/>
      <c r="N32" s="54"/>
      <c r="O32" s="39"/>
      <c r="P32" s="54"/>
      <c r="Q32" s="54"/>
      <c r="R32" s="55"/>
    </row>
    <row r="33" spans="2:18" ht="15" customHeight="1" x14ac:dyDescent="0.25">
      <c r="B33" s="41"/>
      <c r="C33" s="54"/>
      <c r="D33" s="4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9"/>
      <c r="P33" s="54"/>
      <c r="Q33" s="54"/>
      <c r="R33" s="55"/>
    </row>
    <row r="34" spans="2:18" ht="15" customHeight="1" x14ac:dyDescent="0.25">
      <c r="B34" s="17"/>
      <c r="C34" s="8"/>
      <c r="D34" s="20"/>
      <c r="E34" s="12"/>
      <c r="F34" s="12"/>
      <c r="G34" s="12"/>
      <c r="H34" s="12"/>
      <c r="I34" s="12"/>
      <c r="J34" s="12"/>
      <c r="K34" s="12"/>
      <c r="L34" s="12"/>
      <c r="M34" s="12"/>
      <c r="N34" s="8"/>
      <c r="O34" s="8"/>
      <c r="P34" s="12"/>
      <c r="Q34" s="12"/>
      <c r="R34" s="10"/>
    </row>
    <row r="35" spans="2:18" ht="15" customHeight="1" x14ac:dyDescent="0.25">
      <c r="B35" s="2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3"/>
      <c r="P35" s="1"/>
      <c r="Q35" s="1"/>
      <c r="R35" s="9"/>
    </row>
    <row r="36" spans="2:18" ht="15" customHeight="1" x14ac:dyDescent="0.25">
      <c r="B36" s="2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3"/>
      <c r="P36" s="1"/>
      <c r="Q36" s="1"/>
      <c r="R36" s="9"/>
    </row>
    <row r="37" spans="2:18" ht="15" customHeight="1" x14ac:dyDescent="0.25">
      <c r="B37" s="2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3"/>
      <c r="P37" s="1"/>
      <c r="Q37" s="1"/>
      <c r="R37" s="9"/>
    </row>
    <row r="38" spans="2:18" ht="15" customHeight="1" x14ac:dyDescent="0.25">
      <c r="B38" s="2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  <c r="N38" s="1"/>
      <c r="O38" s="3"/>
      <c r="P38" s="1"/>
      <c r="Q38" s="1"/>
      <c r="R38" s="9"/>
    </row>
    <row r="39" spans="2:18" ht="15" customHeight="1" x14ac:dyDescent="0.25">
      <c r="B39" s="17"/>
      <c r="C39" s="12"/>
      <c r="D39" s="20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8"/>
      <c r="P39" s="12"/>
      <c r="Q39" s="12"/>
      <c r="R39" s="15"/>
    </row>
    <row r="40" spans="2:18" ht="15" customHeight="1" x14ac:dyDescent="0.25">
      <c r="B40" s="2"/>
      <c r="C40" s="1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3"/>
      <c r="P40" s="1"/>
      <c r="Q40" s="1"/>
      <c r="R40" s="9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1"/>
      <c r="C45" s="13"/>
      <c r="D45" s="21"/>
      <c r="E45" s="12"/>
      <c r="F45" s="12"/>
      <c r="G45" s="12"/>
      <c r="H45" s="12"/>
      <c r="I45" s="12"/>
      <c r="J45" s="12"/>
      <c r="K45" s="12"/>
      <c r="L45" s="12"/>
      <c r="M45" s="12"/>
      <c r="N45" s="8"/>
      <c r="O45" s="8"/>
      <c r="P45" s="13"/>
      <c r="Q45" s="13"/>
      <c r="R45" s="24"/>
    </row>
    <row r="46" spans="2:18" ht="15" customHeight="1" x14ac:dyDescent="0.25">
      <c r="B46" s="2"/>
      <c r="C46" s="7"/>
      <c r="D46" s="19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14"/>
      <c r="Q46" s="14"/>
      <c r="R46" s="25"/>
    </row>
    <row r="47" spans="2:18" ht="15" customHeight="1" x14ac:dyDescent="0.25">
      <c r="B47" s="2"/>
      <c r="C47" s="7"/>
      <c r="D47" s="19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14"/>
      <c r="Q47" s="14"/>
      <c r="R47" s="25"/>
    </row>
    <row r="48" spans="2:18" ht="15" customHeight="1" x14ac:dyDescent="0.25">
      <c r="B48" s="2"/>
      <c r="C48" s="7"/>
      <c r="D48" s="19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14"/>
      <c r="Q48" s="14"/>
      <c r="R48" s="25"/>
    </row>
    <row r="49" spans="2:18" ht="15" customHeight="1" x14ac:dyDescent="0.25">
      <c r="B49" s="2"/>
      <c r="C49" s="7"/>
      <c r="D49" s="19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14"/>
      <c r="Q49" s="14"/>
      <c r="R49" s="25"/>
    </row>
    <row r="50" spans="2:18" ht="15" customHeight="1" x14ac:dyDescent="0.25">
      <c r="B50" s="2"/>
      <c r="C50" s="7"/>
      <c r="D50" s="19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14"/>
      <c r="Q50" s="14"/>
      <c r="R50" s="25"/>
    </row>
    <row r="51" spans="2:18" ht="15" customHeight="1" x14ac:dyDescent="0.25">
      <c r="B51" s="2"/>
      <c r="C51" s="7"/>
      <c r="D51" s="19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14"/>
      <c r="Q51" s="14"/>
      <c r="R51" s="25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16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16"/>
      <c r="C57" s="7"/>
      <c r="D57" s="19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4"/>
      <c r="Q57" s="14"/>
      <c r="R57" s="25"/>
    </row>
    <row r="58" spans="2:18" ht="15" customHeight="1" x14ac:dyDescent="0.25">
      <c r="B58" s="6"/>
      <c r="C58" s="7"/>
      <c r="D58" s="2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4"/>
      <c r="Q58" s="14"/>
      <c r="R58" s="25"/>
    </row>
    <row r="59" spans="2:18" ht="15" customHeight="1" x14ac:dyDescent="0.25">
      <c r="B59" s="4"/>
      <c r="C59" s="18"/>
      <c r="D59" s="2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8"/>
      <c r="Q59" s="18"/>
      <c r="R59" s="26"/>
    </row>
    <row r="60" spans="2:18" x14ac:dyDescent="0.25">
      <c r="B60" s="6"/>
      <c r="C60" s="6"/>
      <c r="D60" s="6"/>
      <c r="E60" s="3"/>
      <c r="F60" s="3"/>
      <c r="G60" s="3"/>
      <c r="H60" s="3"/>
      <c r="I60" s="3"/>
      <c r="J60" s="3"/>
      <c r="K60" s="3"/>
      <c r="L60" s="3"/>
      <c r="M60" s="3"/>
      <c r="N60" s="7"/>
    </row>
    <row r="61" spans="2:18" x14ac:dyDescent="0.25"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193"/>
      <c r="M61" s="193"/>
      <c r="N61" s="193"/>
    </row>
    <row r="62" spans="2:18" x14ac:dyDescent="0.25"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</row>
    <row r="63" spans="2:18" x14ac:dyDescent="0.25"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</row>
  </sheetData>
  <mergeCells count="9">
    <mergeCell ref="B61:N61"/>
    <mergeCell ref="B62:N62"/>
    <mergeCell ref="B63:N63"/>
    <mergeCell ref="B2:K2"/>
    <mergeCell ref="B3:B5"/>
    <mergeCell ref="C3:E3"/>
    <mergeCell ref="F3:H3"/>
    <mergeCell ref="I3:I4"/>
    <mergeCell ref="J3:K3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showGridLines="0" topLeftCell="O1" zoomScaleNormal="100" workbookViewId="0">
      <selection activeCell="AB5" sqref="AB5:AB6"/>
    </sheetView>
  </sheetViews>
  <sheetFormatPr baseColWidth="10" defaultRowHeight="15" x14ac:dyDescent="0.25"/>
  <cols>
    <col min="2" max="2" width="21.42578125" customWidth="1"/>
    <col min="3" max="20" width="8.42578125" customWidth="1"/>
    <col min="21" max="21" width="8.85546875" customWidth="1"/>
  </cols>
  <sheetData>
    <row r="1" spans="1:30" ht="30.75" customHeight="1" x14ac:dyDescent="0.25">
      <c r="A1" s="28"/>
      <c r="W1" s="75"/>
      <c r="X1" s="75"/>
      <c r="Y1" s="75"/>
    </row>
    <row r="2" spans="1:30" ht="57" customHeight="1" x14ac:dyDescent="0.25">
      <c r="B2" s="181" t="s">
        <v>85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</row>
    <row r="3" spans="1:30" x14ac:dyDescent="0.25">
      <c r="B3" s="178"/>
      <c r="C3" s="174">
        <v>2016</v>
      </c>
      <c r="D3" s="180"/>
      <c r="E3" s="178"/>
      <c r="F3" s="174">
        <v>2017</v>
      </c>
      <c r="G3" s="180"/>
      <c r="H3" s="180"/>
      <c r="I3" s="178"/>
      <c r="J3" s="174">
        <v>2018</v>
      </c>
      <c r="K3" s="180"/>
      <c r="L3" s="180"/>
      <c r="M3" s="178"/>
      <c r="N3" s="174">
        <v>2019</v>
      </c>
      <c r="O3" s="180"/>
      <c r="P3" s="180"/>
      <c r="Q3" s="178"/>
      <c r="R3" s="174">
        <v>2020</v>
      </c>
      <c r="S3" s="180"/>
      <c r="T3" s="180"/>
      <c r="U3" s="178"/>
      <c r="V3" s="174">
        <v>2021</v>
      </c>
      <c r="W3" s="180"/>
      <c r="X3" s="180"/>
      <c r="Y3" s="178"/>
      <c r="Z3" s="183">
        <v>2022</v>
      </c>
      <c r="AA3" s="184"/>
      <c r="AB3" s="184"/>
    </row>
    <row r="4" spans="1:30" x14ac:dyDescent="0.25">
      <c r="B4" s="179"/>
      <c r="C4" s="89" t="s">
        <v>16</v>
      </c>
      <c r="D4" s="89" t="s">
        <v>17</v>
      </c>
      <c r="E4" s="89" t="s">
        <v>18</v>
      </c>
      <c r="F4" s="89" t="s">
        <v>19</v>
      </c>
      <c r="G4" s="89" t="s">
        <v>16</v>
      </c>
      <c r="H4" s="89" t="s">
        <v>17</v>
      </c>
      <c r="I4" s="89" t="s">
        <v>18</v>
      </c>
      <c r="J4" s="89" t="s">
        <v>19</v>
      </c>
      <c r="K4" s="89" t="s">
        <v>16</v>
      </c>
      <c r="L4" s="89" t="s">
        <v>17</v>
      </c>
      <c r="M4" s="89" t="s">
        <v>18</v>
      </c>
      <c r="N4" s="89" t="s">
        <v>19</v>
      </c>
      <c r="O4" s="89" t="s">
        <v>16</v>
      </c>
      <c r="P4" s="89" t="s">
        <v>17</v>
      </c>
      <c r="Q4" s="89" t="s">
        <v>18</v>
      </c>
      <c r="R4" s="89" t="s">
        <v>19</v>
      </c>
      <c r="S4" s="90" t="s">
        <v>20</v>
      </c>
      <c r="T4" s="90" t="s">
        <v>17</v>
      </c>
      <c r="U4" s="90" t="s">
        <v>53</v>
      </c>
      <c r="V4" s="89" t="s">
        <v>19</v>
      </c>
      <c r="W4" s="89" t="s">
        <v>16</v>
      </c>
      <c r="X4" s="89" t="s">
        <v>54</v>
      </c>
      <c r="Y4" s="89" t="s">
        <v>53</v>
      </c>
      <c r="Z4" s="89" t="s">
        <v>19</v>
      </c>
      <c r="AA4" s="89" t="s">
        <v>20</v>
      </c>
      <c r="AB4" s="89" t="s">
        <v>17</v>
      </c>
      <c r="AC4" s="79"/>
      <c r="AD4" s="28"/>
    </row>
    <row r="5" spans="1:30" x14ac:dyDescent="0.25">
      <c r="B5" s="104" t="s">
        <v>21</v>
      </c>
      <c r="C5" s="103">
        <v>10</v>
      </c>
      <c r="D5" s="103">
        <v>8</v>
      </c>
      <c r="E5" s="103">
        <v>10</v>
      </c>
      <c r="F5" s="103">
        <v>10</v>
      </c>
      <c r="G5" s="103">
        <v>8</v>
      </c>
      <c r="H5" s="103">
        <v>10</v>
      </c>
      <c r="I5" s="103">
        <v>10</v>
      </c>
      <c r="J5" s="103">
        <v>9</v>
      </c>
      <c r="K5" s="103">
        <v>11</v>
      </c>
      <c r="L5" s="103">
        <v>10</v>
      </c>
      <c r="M5" s="103">
        <v>9</v>
      </c>
      <c r="N5" s="103">
        <v>14</v>
      </c>
      <c r="O5" s="103">
        <v>8</v>
      </c>
      <c r="P5" s="103">
        <v>12</v>
      </c>
      <c r="Q5" s="103">
        <v>12</v>
      </c>
      <c r="R5" s="103">
        <v>12</v>
      </c>
      <c r="S5" s="103">
        <v>12</v>
      </c>
      <c r="T5" s="103">
        <v>13</v>
      </c>
      <c r="U5" s="103">
        <v>10</v>
      </c>
      <c r="V5" s="103">
        <v>13</v>
      </c>
      <c r="W5" s="105">
        <v>10</v>
      </c>
      <c r="X5" s="105">
        <v>9</v>
      </c>
      <c r="Y5" s="105">
        <v>10</v>
      </c>
      <c r="Z5" s="106">
        <v>10</v>
      </c>
      <c r="AA5" s="106">
        <v>9</v>
      </c>
      <c r="AB5" s="106">
        <v>9</v>
      </c>
    </row>
    <row r="6" spans="1:30" x14ac:dyDescent="0.25">
      <c r="B6" s="104" t="s">
        <v>22</v>
      </c>
      <c r="C6" s="101">
        <v>13</v>
      </c>
      <c r="D6" s="101">
        <v>13</v>
      </c>
      <c r="E6" s="101">
        <v>13</v>
      </c>
      <c r="F6" s="103">
        <v>12</v>
      </c>
      <c r="G6" s="103">
        <v>10</v>
      </c>
      <c r="H6" s="103">
        <v>12</v>
      </c>
      <c r="I6" s="103">
        <v>12</v>
      </c>
      <c r="J6" s="103">
        <v>12</v>
      </c>
      <c r="K6" s="103">
        <v>13</v>
      </c>
      <c r="L6" s="103">
        <v>14</v>
      </c>
      <c r="M6" s="103">
        <v>13</v>
      </c>
      <c r="N6" s="103">
        <v>16</v>
      </c>
      <c r="O6" s="103">
        <v>11</v>
      </c>
      <c r="P6" s="103">
        <v>14</v>
      </c>
      <c r="Q6" s="103">
        <v>14</v>
      </c>
      <c r="R6" s="103">
        <v>13</v>
      </c>
      <c r="S6" s="103">
        <v>16</v>
      </c>
      <c r="T6" s="103">
        <v>14</v>
      </c>
      <c r="U6" s="103">
        <v>15</v>
      </c>
      <c r="V6" s="103">
        <v>17</v>
      </c>
      <c r="W6" s="105">
        <v>14</v>
      </c>
      <c r="X6" s="105">
        <v>12</v>
      </c>
      <c r="Y6" s="105">
        <v>11</v>
      </c>
      <c r="Z6" s="107">
        <v>12</v>
      </c>
      <c r="AA6" s="107">
        <v>11</v>
      </c>
      <c r="AB6" s="107">
        <v>11</v>
      </c>
    </row>
    <row r="7" spans="1:30" x14ac:dyDescent="0.25">
      <c r="B7" s="34" t="s">
        <v>23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1:30" ht="38.25" customHeight="1" x14ac:dyDescent="0.25">
      <c r="N8" s="159"/>
    </row>
    <row r="9" spans="1:30" ht="28.5" customHeight="1" x14ac:dyDescent="0.25"/>
  </sheetData>
  <mergeCells count="9">
    <mergeCell ref="B2:AB2"/>
    <mergeCell ref="Z3:AB3"/>
    <mergeCell ref="V3:Y3"/>
    <mergeCell ref="R3:U3"/>
    <mergeCell ref="B3:B4"/>
    <mergeCell ref="C3:E3"/>
    <mergeCell ref="F3:I3"/>
    <mergeCell ref="J3:M3"/>
    <mergeCell ref="N3:Q3"/>
  </mergeCells>
  <phoneticPr fontId="7" type="noConversion"/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"/>
  <sheetViews>
    <sheetView showGridLines="0" topLeftCell="B1" zoomScaleNormal="100" workbookViewId="0">
      <selection activeCell="E3" sqref="E3:F3"/>
    </sheetView>
  </sheetViews>
  <sheetFormatPr baseColWidth="10" defaultRowHeight="15" x14ac:dyDescent="0.25"/>
  <cols>
    <col min="2" max="2" width="21.42578125" customWidth="1"/>
    <col min="3" max="4" width="11.42578125" customWidth="1"/>
  </cols>
  <sheetData>
    <row r="1" spans="2:18" ht="33" customHeight="1" x14ac:dyDescent="0.25"/>
    <row r="2" spans="2:18" ht="30" customHeight="1" x14ac:dyDescent="0.25">
      <c r="B2" s="182" t="s">
        <v>86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43"/>
      <c r="Q2" s="43"/>
      <c r="R2" s="43"/>
    </row>
    <row r="3" spans="2:18" x14ac:dyDescent="0.25">
      <c r="B3" s="184"/>
      <c r="C3" s="185">
        <v>2016</v>
      </c>
      <c r="D3" s="187"/>
      <c r="E3" s="185">
        <v>2017</v>
      </c>
      <c r="F3" s="187"/>
      <c r="G3" s="185">
        <v>2018</v>
      </c>
      <c r="H3" s="187"/>
      <c r="I3" s="185">
        <v>2019</v>
      </c>
      <c r="J3" s="187"/>
      <c r="K3" s="185">
        <v>2020</v>
      </c>
      <c r="L3" s="186"/>
      <c r="M3" s="185">
        <v>2021</v>
      </c>
      <c r="N3" s="187"/>
      <c r="O3" s="158">
        <v>2022</v>
      </c>
      <c r="P3" s="160"/>
      <c r="Q3" s="42"/>
      <c r="R3" s="42"/>
    </row>
    <row r="4" spans="2:18" x14ac:dyDescent="0.25">
      <c r="B4" s="184"/>
      <c r="C4" s="89" t="s">
        <v>16</v>
      </c>
      <c r="D4" s="89" t="s">
        <v>18</v>
      </c>
      <c r="E4" s="89" t="s">
        <v>16</v>
      </c>
      <c r="F4" s="89" t="s">
        <v>18</v>
      </c>
      <c r="G4" s="89" t="s">
        <v>16</v>
      </c>
      <c r="H4" s="89" t="s">
        <v>18</v>
      </c>
      <c r="I4" s="89" t="s">
        <v>16</v>
      </c>
      <c r="J4" s="89" t="s">
        <v>18</v>
      </c>
      <c r="K4" s="108" t="s">
        <v>16</v>
      </c>
      <c r="L4" s="89" t="s">
        <v>18</v>
      </c>
      <c r="M4" s="108" t="s">
        <v>16</v>
      </c>
      <c r="N4" s="89" t="s">
        <v>18</v>
      </c>
      <c r="O4" s="89" t="s">
        <v>20</v>
      </c>
      <c r="P4" s="42"/>
      <c r="Q4" s="42"/>
      <c r="R4" s="42"/>
    </row>
    <row r="5" spans="2:18" x14ac:dyDescent="0.25">
      <c r="B5" s="109" t="s">
        <v>21</v>
      </c>
      <c r="C5" s="101">
        <v>10</v>
      </c>
      <c r="D5" s="101">
        <v>10</v>
      </c>
      <c r="E5" s="101">
        <v>8</v>
      </c>
      <c r="F5" s="101">
        <v>10</v>
      </c>
      <c r="G5" s="101">
        <v>11</v>
      </c>
      <c r="H5" s="101">
        <v>9</v>
      </c>
      <c r="I5" s="101">
        <v>8</v>
      </c>
      <c r="J5" s="101">
        <v>12</v>
      </c>
      <c r="K5" s="110">
        <v>12</v>
      </c>
      <c r="L5" s="101">
        <v>10</v>
      </c>
      <c r="M5" s="105">
        <v>10</v>
      </c>
      <c r="N5" s="101">
        <v>10</v>
      </c>
      <c r="O5" s="106">
        <v>9</v>
      </c>
      <c r="P5" s="30"/>
      <c r="Q5" s="30"/>
      <c r="R5" s="30"/>
    </row>
    <row r="6" spans="2:18" x14ac:dyDescent="0.25">
      <c r="B6" s="104" t="s">
        <v>22</v>
      </c>
      <c r="C6" s="101">
        <v>13</v>
      </c>
      <c r="D6" s="101">
        <v>13</v>
      </c>
      <c r="E6" s="101">
        <v>10</v>
      </c>
      <c r="F6" s="101">
        <v>12</v>
      </c>
      <c r="G6" s="101">
        <v>13</v>
      </c>
      <c r="H6" s="101">
        <v>13</v>
      </c>
      <c r="I6" s="101">
        <v>11</v>
      </c>
      <c r="J6" s="101">
        <v>14</v>
      </c>
      <c r="K6" s="110">
        <v>16</v>
      </c>
      <c r="L6" s="101">
        <v>15</v>
      </c>
      <c r="M6" s="105">
        <v>14</v>
      </c>
      <c r="N6" s="101">
        <v>11</v>
      </c>
      <c r="O6" s="107">
        <v>11</v>
      </c>
    </row>
    <row r="7" spans="2:18" x14ac:dyDescent="0.25">
      <c r="B7" s="34" t="s">
        <v>23</v>
      </c>
      <c r="C7" s="34"/>
      <c r="D7" s="34"/>
      <c r="E7" s="34"/>
      <c r="F7" s="34"/>
      <c r="G7" s="34"/>
      <c r="H7" s="34"/>
      <c r="I7" s="34"/>
      <c r="J7" s="34"/>
      <c r="K7" s="34"/>
    </row>
  </sheetData>
  <mergeCells count="8">
    <mergeCell ref="B2:O2"/>
    <mergeCell ref="K3:L3"/>
    <mergeCell ref="M3:N3"/>
    <mergeCell ref="B3:B4"/>
    <mergeCell ref="C3:D3"/>
    <mergeCell ref="E3:F3"/>
    <mergeCell ref="G3:H3"/>
    <mergeCell ref="I3:J3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4"/>
  <sheetViews>
    <sheetView showGridLines="0" topLeftCell="B1" zoomScaleNormal="100" workbookViewId="0">
      <selection activeCell="O12" sqref="O12"/>
    </sheetView>
  </sheetViews>
  <sheetFormatPr baseColWidth="10" defaultRowHeight="15" x14ac:dyDescent="0.25"/>
  <cols>
    <col min="2" max="2" width="21.42578125" customWidth="1"/>
    <col min="3" max="4" width="11.42578125" customWidth="1"/>
  </cols>
  <sheetData>
    <row r="1" spans="2:18" ht="33" customHeight="1" x14ac:dyDescent="0.25"/>
    <row r="2" spans="2:18" ht="30" customHeight="1" x14ac:dyDescent="0.25">
      <c r="B2" s="182" t="s">
        <v>87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43"/>
      <c r="Q2" s="43"/>
      <c r="R2" s="43"/>
    </row>
    <row r="3" spans="2:18" x14ac:dyDescent="0.25">
      <c r="B3" s="162"/>
      <c r="C3" s="164">
        <v>2016</v>
      </c>
      <c r="D3" s="188">
        <v>2017</v>
      </c>
      <c r="E3" s="189"/>
      <c r="F3" s="188">
        <v>2018</v>
      </c>
      <c r="G3" s="190"/>
      <c r="H3" s="188">
        <v>2019</v>
      </c>
      <c r="I3" s="189"/>
      <c r="J3" s="188">
        <v>2020</v>
      </c>
      <c r="K3" s="189"/>
      <c r="L3" s="188">
        <v>2021</v>
      </c>
      <c r="M3" s="189"/>
      <c r="N3" s="191">
        <v>2022</v>
      </c>
      <c r="O3" s="180"/>
      <c r="P3" s="42"/>
      <c r="Q3" s="42"/>
      <c r="R3" s="42"/>
    </row>
    <row r="4" spans="2:18" x14ac:dyDescent="0.25">
      <c r="B4" s="111"/>
      <c r="C4" s="163" t="s">
        <v>17</v>
      </c>
      <c r="D4" s="156" t="s">
        <v>19</v>
      </c>
      <c r="E4" s="156" t="s">
        <v>17</v>
      </c>
      <c r="F4" s="156" t="s">
        <v>19</v>
      </c>
      <c r="G4" s="156" t="s">
        <v>17</v>
      </c>
      <c r="H4" s="156" t="s">
        <v>19</v>
      </c>
      <c r="I4" s="156" t="s">
        <v>17</v>
      </c>
      <c r="J4" s="156" t="s">
        <v>19</v>
      </c>
      <c r="K4" s="157" t="s">
        <v>17</v>
      </c>
      <c r="L4" s="157" t="s">
        <v>19</v>
      </c>
      <c r="M4" s="157" t="s">
        <v>17</v>
      </c>
      <c r="N4" s="89" t="s">
        <v>19</v>
      </c>
      <c r="O4" s="89" t="s">
        <v>17</v>
      </c>
      <c r="P4" s="42"/>
      <c r="Q4" s="42"/>
      <c r="R4" s="42"/>
    </row>
    <row r="5" spans="2:18" x14ac:dyDescent="0.25">
      <c r="B5" s="109" t="s">
        <v>21</v>
      </c>
      <c r="C5" s="101">
        <v>11</v>
      </c>
      <c r="D5" s="103">
        <v>10</v>
      </c>
      <c r="E5" s="103">
        <v>10</v>
      </c>
      <c r="F5" s="103">
        <v>9</v>
      </c>
      <c r="G5" s="103">
        <v>10</v>
      </c>
      <c r="H5" s="103">
        <v>14</v>
      </c>
      <c r="I5" s="103">
        <v>12</v>
      </c>
      <c r="J5" s="103">
        <v>12</v>
      </c>
      <c r="K5" s="103">
        <v>13</v>
      </c>
      <c r="L5" s="103">
        <v>13</v>
      </c>
      <c r="M5" s="103">
        <v>9</v>
      </c>
      <c r="N5" s="106">
        <v>10</v>
      </c>
      <c r="O5" s="106">
        <v>9</v>
      </c>
      <c r="P5" s="30"/>
      <c r="Q5" s="30"/>
      <c r="R5" s="30"/>
    </row>
    <row r="6" spans="2:18" x14ac:dyDescent="0.25">
      <c r="B6" s="104" t="s">
        <v>22</v>
      </c>
      <c r="C6" s="101">
        <v>13</v>
      </c>
      <c r="D6" s="103">
        <v>12</v>
      </c>
      <c r="E6" s="103">
        <v>12</v>
      </c>
      <c r="F6" s="103">
        <v>12</v>
      </c>
      <c r="G6" s="103">
        <v>14</v>
      </c>
      <c r="H6" s="103">
        <v>16</v>
      </c>
      <c r="I6" s="103">
        <v>14</v>
      </c>
      <c r="J6" s="103">
        <v>13</v>
      </c>
      <c r="K6" s="103">
        <v>14</v>
      </c>
      <c r="L6" s="103">
        <v>17</v>
      </c>
      <c r="M6" s="103">
        <v>12</v>
      </c>
      <c r="N6" s="107">
        <v>12</v>
      </c>
      <c r="O6" s="107">
        <v>11</v>
      </c>
    </row>
    <row r="7" spans="2:18" x14ac:dyDescent="0.25">
      <c r="B7" s="34" t="s">
        <v>23</v>
      </c>
      <c r="C7" s="34"/>
      <c r="D7" s="34"/>
      <c r="E7" s="34"/>
      <c r="F7" s="34"/>
      <c r="G7" s="34"/>
      <c r="H7" s="34"/>
      <c r="I7" s="34"/>
      <c r="J7" s="34"/>
      <c r="K7" s="34"/>
    </row>
    <row r="9" spans="2:18" x14ac:dyDescent="0.25">
      <c r="I9" s="161"/>
    </row>
    <row r="14" spans="2:18" x14ac:dyDescent="0.25">
      <c r="E14" s="30"/>
    </row>
  </sheetData>
  <mergeCells count="7">
    <mergeCell ref="N3:O3"/>
    <mergeCell ref="B2:O2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9"/>
  <sheetViews>
    <sheetView showGridLines="0" topLeftCell="A4" zoomScaleNormal="100" workbookViewId="0">
      <selection activeCell="F16" sqref="F16"/>
    </sheetView>
  </sheetViews>
  <sheetFormatPr baseColWidth="10" defaultRowHeight="15" x14ac:dyDescent="0.25"/>
  <cols>
    <col min="2" max="2" width="26.42578125" customWidth="1"/>
    <col min="3" max="6" width="12.5703125" customWidth="1"/>
    <col min="7" max="7" width="15.85546875" customWidth="1"/>
    <col min="8" max="9" width="12.5703125" customWidth="1"/>
  </cols>
  <sheetData>
    <row r="1" spans="2:18" ht="33" customHeight="1" x14ac:dyDescent="0.25"/>
    <row r="2" spans="2:18" ht="30" customHeight="1" x14ac:dyDescent="0.25">
      <c r="B2" s="192" t="s">
        <v>88</v>
      </c>
      <c r="C2" s="192"/>
      <c r="D2" s="192"/>
      <c r="E2" s="192"/>
      <c r="F2" s="192"/>
      <c r="G2" s="192"/>
      <c r="H2" s="192"/>
      <c r="I2" s="192"/>
      <c r="J2" s="66"/>
      <c r="K2" s="66"/>
      <c r="L2" s="66"/>
      <c r="M2" s="66"/>
      <c r="N2" s="66"/>
      <c r="O2" s="66"/>
      <c r="P2" s="66"/>
      <c r="Q2" s="66"/>
      <c r="R2" s="66"/>
    </row>
    <row r="3" spans="2:18" ht="15" customHeight="1" x14ac:dyDescent="0.25">
      <c r="B3" s="184" t="s">
        <v>0</v>
      </c>
      <c r="C3" s="174" t="s">
        <v>1</v>
      </c>
      <c r="D3" s="178"/>
      <c r="E3" s="174" t="s">
        <v>2</v>
      </c>
      <c r="F3" s="178"/>
      <c r="G3" s="174" t="s">
        <v>24</v>
      </c>
      <c r="H3" s="180"/>
      <c r="I3" s="180"/>
      <c r="J3" s="29"/>
      <c r="K3" s="29"/>
      <c r="L3" s="29"/>
      <c r="M3" s="29"/>
      <c r="N3" s="29"/>
      <c r="O3" s="29"/>
      <c r="P3" s="29"/>
      <c r="Q3" s="29"/>
      <c r="R3" s="29"/>
    </row>
    <row r="4" spans="2:18" ht="40.5" customHeight="1" x14ac:dyDescent="0.25">
      <c r="B4" s="184"/>
      <c r="C4" s="89" t="s">
        <v>4</v>
      </c>
      <c r="D4" s="89" t="s">
        <v>5</v>
      </c>
      <c r="E4" s="89" t="s">
        <v>6</v>
      </c>
      <c r="F4" s="89" t="s">
        <v>7</v>
      </c>
      <c r="G4" s="89" t="s">
        <v>39</v>
      </c>
      <c r="H4" s="89" t="s">
        <v>9</v>
      </c>
      <c r="I4" s="90" t="s">
        <v>10</v>
      </c>
      <c r="J4" s="29"/>
      <c r="K4" s="29"/>
      <c r="L4" s="29"/>
      <c r="M4" s="29"/>
      <c r="N4" s="29"/>
      <c r="O4" s="29"/>
      <c r="P4" s="29"/>
      <c r="Q4" s="29"/>
      <c r="R4" s="29"/>
    </row>
    <row r="5" spans="2:18" ht="20.25" customHeight="1" x14ac:dyDescent="0.25">
      <c r="B5" s="180"/>
      <c r="C5" s="89" t="s">
        <v>12</v>
      </c>
      <c r="D5" s="89" t="s">
        <v>12</v>
      </c>
      <c r="E5" s="89"/>
      <c r="F5" s="89" t="s">
        <v>13</v>
      </c>
      <c r="G5" s="89" t="s">
        <v>12</v>
      </c>
      <c r="H5" s="89" t="s">
        <v>13</v>
      </c>
      <c r="I5" s="90" t="s">
        <v>12</v>
      </c>
      <c r="J5" s="29"/>
      <c r="K5" s="29"/>
      <c r="L5" s="29"/>
      <c r="M5" s="29"/>
      <c r="N5" s="29"/>
      <c r="O5" s="29"/>
      <c r="P5" s="29"/>
      <c r="Q5" s="29"/>
      <c r="R5" s="29"/>
    </row>
    <row r="6" spans="2:18" ht="15" customHeight="1" x14ac:dyDescent="0.25">
      <c r="B6" s="112">
        <v>1</v>
      </c>
      <c r="C6" s="101">
        <v>1000</v>
      </c>
      <c r="D6" s="101">
        <v>14000</v>
      </c>
      <c r="E6" s="101">
        <v>56801</v>
      </c>
      <c r="F6" s="113">
        <v>10</v>
      </c>
      <c r="G6" s="101">
        <v>431413</v>
      </c>
      <c r="H6" s="114">
        <v>1.2</v>
      </c>
      <c r="I6" s="101">
        <v>7595</v>
      </c>
      <c r="J6" s="65"/>
      <c r="K6" s="65"/>
      <c r="L6" s="65"/>
    </row>
    <row r="7" spans="2:18" ht="15" customHeight="1" x14ac:dyDescent="0.25">
      <c r="B7" s="112">
        <v>2</v>
      </c>
      <c r="C7" s="101">
        <v>14000</v>
      </c>
      <c r="D7" s="101">
        <v>24000</v>
      </c>
      <c r="E7" s="101">
        <v>56791</v>
      </c>
      <c r="F7" s="113">
        <v>10</v>
      </c>
      <c r="G7" s="101">
        <v>1024791</v>
      </c>
      <c r="H7" s="114">
        <v>3</v>
      </c>
      <c r="I7" s="101">
        <v>18045</v>
      </c>
      <c r="J7" s="38"/>
      <c r="K7" s="37"/>
    </row>
    <row r="8" spans="2:18" ht="15" customHeight="1" x14ac:dyDescent="0.25">
      <c r="B8" s="112">
        <v>3</v>
      </c>
      <c r="C8" s="101">
        <v>24000</v>
      </c>
      <c r="D8" s="101">
        <v>32000</v>
      </c>
      <c r="E8" s="101">
        <v>56687</v>
      </c>
      <c r="F8" s="113">
        <v>10</v>
      </c>
      <c r="G8" s="101">
        <v>1577730</v>
      </c>
      <c r="H8" s="114">
        <v>4.5999999999999996</v>
      </c>
      <c r="I8" s="101">
        <v>27832</v>
      </c>
      <c r="J8" s="35"/>
      <c r="K8" s="35"/>
    </row>
    <row r="9" spans="2:18" ht="15" customHeight="1" x14ac:dyDescent="0.25">
      <c r="B9" s="112">
        <v>4</v>
      </c>
      <c r="C9" s="101">
        <v>32000</v>
      </c>
      <c r="D9" s="101">
        <v>38500</v>
      </c>
      <c r="E9" s="101">
        <v>56996</v>
      </c>
      <c r="F9" s="113">
        <v>10</v>
      </c>
      <c r="G9" s="101">
        <v>2017005</v>
      </c>
      <c r="H9" s="114">
        <v>5.8</v>
      </c>
      <c r="I9" s="101">
        <v>35388</v>
      </c>
      <c r="J9" s="35"/>
      <c r="K9" s="40"/>
    </row>
    <row r="10" spans="2:18" ht="15" customHeight="1" x14ac:dyDescent="0.25">
      <c r="B10" s="112">
        <v>5</v>
      </c>
      <c r="C10" s="101">
        <v>39000</v>
      </c>
      <c r="D10" s="101">
        <v>48000</v>
      </c>
      <c r="E10" s="101">
        <v>56715</v>
      </c>
      <c r="F10" s="113">
        <v>10</v>
      </c>
      <c r="G10" s="101">
        <v>2406365</v>
      </c>
      <c r="H10" s="114">
        <v>7</v>
      </c>
      <c r="I10" s="101">
        <v>42429</v>
      </c>
      <c r="J10" s="35"/>
      <c r="K10" s="40"/>
    </row>
    <row r="11" spans="2:18" ht="15" customHeight="1" x14ac:dyDescent="0.25">
      <c r="B11" s="112">
        <v>6</v>
      </c>
      <c r="C11" s="101">
        <v>48000</v>
      </c>
      <c r="D11" s="101">
        <v>60000</v>
      </c>
      <c r="E11" s="101">
        <v>56639</v>
      </c>
      <c r="F11" s="113">
        <v>10</v>
      </c>
      <c r="G11" s="101">
        <v>2983331</v>
      </c>
      <c r="H11" s="114">
        <v>8.6</v>
      </c>
      <c r="I11" s="101">
        <v>52673</v>
      </c>
      <c r="J11" s="35"/>
      <c r="K11" s="40"/>
    </row>
    <row r="12" spans="2:18" ht="15" customHeight="1" x14ac:dyDescent="0.25">
      <c r="B12" s="112">
        <v>7</v>
      </c>
      <c r="C12" s="101">
        <v>60000</v>
      </c>
      <c r="D12" s="101">
        <v>70000</v>
      </c>
      <c r="E12" s="101">
        <v>56470</v>
      </c>
      <c r="F12" s="113">
        <v>10</v>
      </c>
      <c r="G12" s="101">
        <v>3603852</v>
      </c>
      <c r="H12" s="114">
        <v>10.4</v>
      </c>
      <c r="I12" s="101">
        <v>63819</v>
      </c>
      <c r="J12" s="38"/>
      <c r="K12" s="48"/>
    </row>
    <row r="13" spans="2:18" ht="15" customHeight="1" x14ac:dyDescent="0.25">
      <c r="B13" s="112">
        <v>8</v>
      </c>
      <c r="C13" s="101">
        <v>70000</v>
      </c>
      <c r="D13" s="101">
        <v>90000</v>
      </c>
      <c r="E13" s="101">
        <v>56718</v>
      </c>
      <c r="F13" s="113">
        <v>10</v>
      </c>
      <c r="G13" s="101">
        <v>4534378</v>
      </c>
      <c r="H13" s="114">
        <v>13.1</v>
      </c>
      <c r="I13" s="101">
        <v>79946</v>
      </c>
      <c r="J13" s="35"/>
      <c r="K13" s="40"/>
    </row>
    <row r="14" spans="2:18" ht="15" customHeight="1" x14ac:dyDescent="0.25">
      <c r="B14" s="112">
        <v>9</v>
      </c>
      <c r="C14" s="101">
        <v>90000</v>
      </c>
      <c r="D14" s="101">
        <v>115000</v>
      </c>
      <c r="E14" s="101">
        <v>57083</v>
      </c>
      <c r="F14" s="113">
        <v>10.1</v>
      </c>
      <c r="G14" s="101">
        <v>5686862</v>
      </c>
      <c r="H14" s="114">
        <v>16.5</v>
      </c>
      <c r="I14" s="101">
        <v>99624</v>
      </c>
      <c r="J14" s="35"/>
      <c r="K14" s="35"/>
    </row>
    <row r="15" spans="2:18" ht="15" customHeight="1" x14ac:dyDescent="0.25">
      <c r="B15" s="112">
        <v>10</v>
      </c>
      <c r="C15" s="101">
        <v>115000</v>
      </c>
      <c r="D15" s="101">
        <v>600000</v>
      </c>
      <c r="E15" s="101">
        <v>56354</v>
      </c>
      <c r="F15" s="113">
        <v>9.9</v>
      </c>
      <c r="G15" s="101">
        <v>10265126</v>
      </c>
      <c r="H15" s="114">
        <v>29.7</v>
      </c>
      <c r="I15" s="101">
        <v>182154</v>
      </c>
      <c r="J15" s="35"/>
      <c r="K15" s="35"/>
    </row>
    <row r="16" spans="2:18" ht="15" customHeight="1" x14ac:dyDescent="0.25">
      <c r="B16" s="115" t="s">
        <v>72</v>
      </c>
      <c r="C16" s="116"/>
      <c r="D16" s="117"/>
      <c r="E16" s="116">
        <v>567254</v>
      </c>
      <c r="F16" s="118">
        <v>62.1</v>
      </c>
      <c r="G16" s="116">
        <v>34530853</v>
      </c>
      <c r="H16" s="119">
        <v>100</v>
      </c>
      <c r="I16" s="116">
        <v>60874</v>
      </c>
      <c r="J16" s="35"/>
      <c r="K16" s="35"/>
      <c r="L16" s="35"/>
      <c r="M16" s="40"/>
    </row>
    <row r="17" spans="2:18" ht="15" customHeight="1" x14ac:dyDescent="0.25">
      <c r="B17" s="115" t="s">
        <v>25</v>
      </c>
      <c r="C17" s="120"/>
      <c r="D17" s="121"/>
      <c r="E17" s="116">
        <v>342486</v>
      </c>
      <c r="F17" s="118">
        <v>37.5</v>
      </c>
      <c r="G17" s="120"/>
      <c r="H17" s="120"/>
      <c r="I17" s="120"/>
      <c r="J17" s="38"/>
      <c r="K17" s="38"/>
      <c r="L17" s="35"/>
      <c r="M17" s="35"/>
      <c r="N17" s="36"/>
      <c r="O17" s="35"/>
      <c r="P17" s="35"/>
      <c r="Q17" s="40"/>
    </row>
    <row r="18" spans="2:18" ht="15" customHeight="1" x14ac:dyDescent="0.25">
      <c r="B18" s="115" t="s">
        <v>73</v>
      </c>
      <c r="C18" s="120"/>
      <c r="D18" s="121"/>
      <c r="E18" s="116">
        <v>3259</v>
      </c>
      <c r="F18" s="118">
        <v>0.4</v>
      </c>
      <c r="G18" s="120"/>
      <c r="H18" s="120"/>
      <c r="I18" s="120"/>
      <c r="J18" s="35"/>
      <c r="K18" s="35"/>
      <c r="L18" s="35"/>
      <c r="M18" s="35"/>
      <c r="N18" s="36"/>
      <c r="O18" s="35"/>
      <c r="P18" s="35"/>
      <c r="Q18" s="40"/>
    </row>
    <row r="19" spans="2:18" ht="15" customHeight="1" x14ac:dyDescent="0.25">
      <c r="B19" s="115" t="s">
        <v>26</v>
      </c>
      <c r="C19" s="120"/>
      <c r="D19" s="121"/>
      <c r="E19" s="116">
        <v>912999</v>
      </c>
      <c r="F19" s="165">
        <v>100</v>
      </c>
      <c r="G19" s="120"/>
      <c r="H19" s="120"/>
      <c r="I19" s="120"/>
      <c r="J19" s="35"/>
      <c r="K19" s="35"/>
      <c r="L19" s="38"/>
      <c r="M19" s="38"/>
      <c r="N19" s="38"/>
      <c r="O19" s="37"/>
      <c r="P19" s="38"/>
      <c r="Q19" s="38"/>
      <c r="R19" s="48"/>
    </row>
    <row r="20" spans="2:18" ht="15" customHeight="1" x14ac:dyDescent="0.25">
      <c r="B20" s="56" t="s">
        <v>27</v>
      </c>
      <c r="C20" s="54"/>
      <c r="D20" s="57"/>
      <c r="E20" s="54"/>
      <c r="F20" s="54"/>
      <c r="G20" s="54"/>
      <c r="H20" s="54"/>
      <c r="I20" s="54"/>
      <c r="J20" s="35"/>
      <c r="K20" s="35"/>
      <c r="L20" s="35"/>
      <c r="M20" s="35"/>
      <c r="N20" s="35"/>
      <c r="O20" s="36"/>
      <c r="P20" s="35"/>
      <c r="Q20" s="35"/>
      <c r="R20" s="40"/>
    </row>
    <row r="21" spans="2:18" ht="15" customHeight="1" x14ac:dyDescent="0.25">
      <c r="B21" s="56" t="s">
        <v>28</v>
      </c>
      <c r="C21" s="54"/>
      <c r="D21" s="57"/>
      <c r="E21" s="54"/>
      <c r="F21" s="54"/>
      <c r="G21" s="54"/>
      <c r="H21" s="54"/>
      <c r="I21" s="54"/>
      <c r="J21" s="35"/>
      <c r="K21" s="35"/>
      <c r="L21" s="35"/>
      <c r="M21" s="35"/>
      <c r="N21" s="35"/>
      <c r="O21" s="36"/>
      <c r="P21" s="35"/>
      <c r="Q21" s="35"/>
      <c r="R21" s="40"/>
    </row>
    <row r="22" spans="2:18" ht="15" customHeight="1" x14ac:dyDescent="0.25">
      <c r="B22" s="56" t="s">
        <v>29</v>
      </c>
      <c r="C22" s="54"/>
      <c r="D22" s="57"/>
      <c r="E22" s="54"/>
      <c r="F22" s="54"/>
      <c r="G22" s="54"/>
      <c r="H22" s="54"/>
      <c r="I22" s="54"/>
      <c r="J22" s="35"/>
      <c r="K22" s="35"/>
      <c r="L22" s="35"/>
      <c r="M22" s="35"/>
      <c r="N22" s="35"/>
      <c r="O22" s="36"/>
      <c r="P22" s="35"/>
      <c r="Q22" s="35"/>
      <c r="R22" s="40"/>
    </row>
    <row r="23" spans="2:18" ht="15" customHeight="1" x14ac:dyDescent="0.25">
      <c r="B23" s="56" t="s">
        <v>30</v>
      </c>
      <c r="C23" s="54"/>
      <c r="D23" s="57"/>
      <c r="E23" s="54"/>
      <c r="F23" s="54"/>
      <c r="G23" s="54"/>
      <c r="H23" s="54"/>
      <c r="I23" s="54"/>
      <c r="J23" s="35"/>
      <c r="K23" s="35"/>
      <c r="L23" s="35"/>
      <c r="M23" s="35"/>
      <c r="N23" s="35"/>
      <c r="O23" s="36"/>
      <c r="P23" s="35"/>
      <c r="Q23" s="35"/>
      <c r="R23" s="40"/>
    </row>
    <row r="24" spans="2:18" ht="15" customHeight="1" x14ac:dyDescent="0.25">
      <c r="B24" s="41"/>
      <c r="C24" s="35"/>
      <c r="D24" s="4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6"/>
      <c r="P24" s="35"/>
      <c r="Q24" s="35"/>
      <c r="R24" s="40"/>
    </row>
    <row r="25" spans="2:18" ht="15" customHeight="1" x14ac:dyDescent="0.25">
      <c r="B25" s="41"/>
      <c r="C25" s="35"/>
      <c r="D25" s="45"/>
      <c r="E25" s="35"/>
      <c r="F25" s="35"/>
      <c r="G25" s="35"/>
      <c r="H25" s="35"/>
      <c r="I25" s="35"/>
      <c r="J25" s="38"/>
      <c r="K25" s="38"/>
      <c r="L25" s="35"/>
      <c r="M25" s="35"/>
      <c r="N25" s="35"/>
      <c r="O25" s="36"/>
      <c r="P25" s="35"/>
      <c r="Q25" s="35"/>
      <c r="R25" s="40"/>
    </row>
    <row r="26" spans="2:18" ht="15" customHeight="1" x14ac:dyDescent="0.25">
      <c r="B26" s="41"/>
      <c r="C26" s="35"/>
      <c r="D26" s="4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35"/>
      <c r="Q26" s="35"/>
      <c r="R26" s="40"/>
    </row>
    <row r="27" spans="2:18" ht="15" customHeight="1" x14ac:dyDescent="0.25">
      <c r="B27" s="46"/>
      <c r="C27" s="38"/>
      <c r="D27" s="47"/>
      <c r="E27" s="38"/>
      <c r="F27" s="38"/>
      <c r="G27" s="38"/>
      <c r="H27" s="38"/>
      <c r="I27" s="38"/>
      <c r="J27" s="35"/>
      <c r="K27" s="35"/>
      <c r="L27" s="38"/>
      <c r="M27" s="38"/>
      <c r="N27" s="38"/>
      <c r="O27" s="37"/>
      <c r="P27" s="38"/>
      <c r="Q27" s="38"/>
      <c r="R27" s="48"/>
    </row>
    <row r="28" spans="2:18" ht="15" customHeight="1" x14ac:dyDescent="0.25">
      <c r="B28" s="41"/>
      <c r="C28" s="35"/>
      <c r="D28" s="4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6"/>
      <c r="P28" s="35"/>
      <c r="Q28" s="35"/>
      <c r="R28" s="40"/>
    </row>
    <row r="29" spans="2:18" ht="15" customHeight="1" x14ac:dyDescent="0.25">
      <c r="B29" s="41"/>
      <c r="C29" s="35"/>
      <c r="D29" s="4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  <c r="P29" s="35"/>
      <c r="Q29" s="35"/>
      <c r="R29" s="40"/>
    </row>
    <row r="30" spans="2:18" ht="15" customHeight="1" x14ac:dyDescent="0.25">
      <c r="B30" s="41"/>
      <c r="C30" s="35"/>
      <c r="D30" s="45"/>
      <c r="E30" s="35"/>
      <c r="F30" s="35"/>
      <c r="G30" s="35"/>
      <c r="H30" s="35"/>
      <c r="I30" s="35"/>
      <c r="J30" s="38"/>
      <c r="K30" s="38"/>
      <c r="L30" s="35"/>
      <c r="M30" s="35"/>
      <c r="N30" s="35"/>
      <c r="O30" s="36"/>
      <c r="P30" s="35"/>
      <c r="Q30" s="35"/>
      <c r="R30" s="40"/>
    </row>
    <row r="31" spans="2:18" ht="15" customHeight="1" x14ac:dyDescent="0.25">
      <c r="B31" s="41"/>
      <c r="C31" s="35"/>
      <c r="D31" s="4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/>
      <c r="P31" s="35"/>
      <c r="Q31" s="35"/>
      <c r="R31" s="40"/>
    </row>
    <row r="32" spans="2:18" ht="15" customHeight="1" x14ac:dyDescent="0.25">
      <c r="B32" s="49"/>
      <c r="C32" s="38"/>
      <c r="D32" s="50"/>
      <c r="E32" s="38"/>
      <c r="F32" s="38"/>
      <c r="G32" s="38"/>
      <c r="H32" s="38"/>
      <c r="I32" s="38"/>
      <c r="J32" s="35"/>
      <c r="K32" s="35"/>
      <c r="L32" s="38"/>
      <c r="M32" s="38"/>
      <c r="N32" s="38"/>
      <c r="O32" s="37"/>
      <c r="P32" s="38"/>
      <c r="Q32" s="38"/>
      <c r="R32" s="48"/>
    </row>
    <row r="33" spans="2:18" ht="15" customHeight="1" x14ac:dyDescent="0.25">
      <c r="B33" s="51"/>
      <c r="C33" s="35"/>
      <c r="D33" s="52"/>
      <c r="E33" s="35"/>
      <c r="F33" s="35"/>
      <c r="G33" s="35"/>
      <c r="H33" s="35"/>
      <c r="I33" s="35"/>
      <c r="J33" s="38"/>
      <c r="K33" s="38"/>
      <c r="L33" s="35"/>
      <c r="M33" s="35"/>
      <c r="N33" s="35"/>
      <c r="O33" s="36"/>
      <c r="P33" s="35"/>
      <c r="Q33" s="35"/>
      <c r="R33" s="40"/>
    </row>
    <row r="34" spans="2:18" ht="15" customHeight="1" x14ac:dyDescent="0.25">
      <c r="B34" s="51"/>
      <c r="C34" s="35"/>
      <c r="D34" s="52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6"/>
      <c r="P34" s="35"/>
      <c r="Q34" s="35"/>
      <c r="R34" s="40"/>
    </row>
    <row r="35" spans="2:18" ht="15" customHeight="1" x14ac:dyDescent="0.25">
      <c r="B35" s="44"/>
      <c r="C35" s="38"/>
      <c r="D35" s="53"/>
      <c r="E35" s="38"/>
      <c r="F35" s="38"/>
      <c r="G35" s="38"/>
      <c r="H35" s="38"/>
      <c r="I35" s="38"/>
      <c r="J35" s="35"/>
      <c r="K35" s="35"/>
      <c r="L35" s="38"/>
      <c r="M35" s="38"/>
      <c r="N35" s="38"/>
      <c r="O35" s="37"/>
      <c r="P35" s="38"/>
      <c r="Q35" s="38"/>
      <c r="R35" s="48"/>
    </row>
    <row r="36" spans="2:18" ht="15" customHeight="1" x14ac:dyDescent="0.25">
      <c r="B36" s="41"/>
      <c r="C36" s="54"/>
      <c r="D36" s="45"/>
      <c r="E36" s="35"/>
      <c r="F36" s="35"/>
      <c r="G36" s="35"/>
      <c r="H36" s="35"/>
      <c r="I36" s="35"/>
      <c r="J36" s="35"/>
      <c r="K36" s="35"/>
      <c r="L36" s="35"/>
      <c r="M36" s="35"/>
      <c r="N36" s="54"/>
      <c r="O36" s="39"/>
      <c r="P36" s="54"/>
      <c r="Q36" s="54"/>
      <c r="R36" s="55"/>
    </row>
    <row r="37" spans="2:18" ht="15" customHeight="1" x14ac:dyDescent="0.25">
      <c r="B37" s="41"/>
      <c r="C37" s="54"/>
      <c r="D37" s="45"/>
      <c r="E37" s="35"/>
      <c r="F37" s="35"/>
      <c r="G37" s="35"/>
      <c r="H37" s="35"/>
      <c r="I37" s="35"/>
      <c r="J37" s="35"/>
      <c r="K37" s="35"/>
      <c r="L37" s="35"/>
      <c r="M37" s="35"/>
      <c r="N37" s="54"/>
      <c r="O37" s="39"/>
      <c r="P37" s="54"/>
      <c r="Q37" s="54"/>
      <c r="R37" s="55"/>
    </row>
    <row r="38" spans="2:18" ht="15" customHeight="1" x14ac:dyDescent="0.25">
      <c r="B38" s="41"/>
      <c r="C38" s="54"/>
      <c r="D38" s="45"/>
      <c r="E38" s="35"/>
      <c r="F38" s="35"/>
      <c r="G38" s="35"/>
      <c r="H38" s="35"/>
      <c r="I38" s="35"/>
      <c r="J38" s="12"/>
      <c r="K38" s="12"/>
      <c r="L38" s="35"/>
      <c r="M38" s="35"/>
      <c r="N38" s="54"/>
      <c r="O38" s="39"/>
      <c r="P38" s="54"/>
      <c r="Q38" s="54"/>
      <c r="R38" s="55"/>
    </row>
    <row r="39" spans="2:18" ht="15" customHeight="1" x14ac:dyDescent="0.25">
      <c r="B39" s="41"/>
      <c r="C39" s="54"/>
      <c r="D39" s="45"/>
      <c r="E39" s="35"/>
      <c r="F39" s="35"/>
      <c r="G39" s="35"/>
      <c r="H39" s="35"/>
      <c r="I39" s="35"/>
      <c r="J39" s="1"/>
      <c r="K39" s="1"/>
      <c r="L39" s="35"/>
      <c r="M39" s="35"/>
      <c r="N39" s="35"/>
      <c r="O39" s="39"/>
      <c r="P39" s="54"/>
      <c r="Q39" s="54"/>
      <c r="R39" s="55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"/>
      <c r="K40" s="1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2"/>
      <c r="K43" s="12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"/>
      <c r="K45" s="1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2"/>
      <c r="K49" s="12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"/>
      <c r="K51" s="1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3"/>
      <c r="K61" s="3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3"/>
      <c r="K62" s="3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5"/>
      <c r="K63" s="5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77"/>
      <c r="K65" s="77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77"/>
      <c r="K66" s="77"/>
      <c r="L66" s="3"/>
      <c r="M66" s="3"/>
      <c r="N66" s="7"/>
    </row>
    <row r="67" spans="2:18" x14ac:dyDescent="0.25">
      <c r="B67" s="77"/>
      <c r="C67" s="77"/>
      <c r="D67" s="77"/>
      <c r="E67" s="77"/>
      <c r="F67" s="77"/>
      <c r="G67" s="77"/>
      <c r="H67" s="77"/>
      <c r="I67" s="77"/>
      <c r="J67" s="78"/>
      <c r="K67" s="78"/>
      <c r="L67" s="77"/>
      <c r="M67" s="77"/>
      <c r="N67" s="77"/>
    </row>
    <row r="68" spans="2:18" x14ac:dyDescent="0.25">
      <c r="B68" s="77"/>
      <c r="C68" s="77"/>
      <c r="D68" s="77"/>
      <c r="E68" s="77"/>
      <c r="F68" s="77"/>
      <c r="G68" s="77"/>
      <c r="H68" s="77"/>
      <c r="I68" s="77"/>
      <c r="L68" s="77"/>
      <c r="M68" s="77"/>
      <c r="N68" s="77"/>
    </row>
    <row r="69" spans="2:18" x14ac:dyDescent="0.25">
      <c r="B69" s="78"/>
      <c r="C69" s="78"/>
      <c r="D69" s="78"/>
      <c r="E69" s="78"/>
      <c r="F69" s="78"/>
      <c r="G69" s="78"/>
      <c r="H69" s="78"/>
      <c r="I69" s="78"/>
      <c r="L69" s="78"/>
      <c r="M69" s="78"/>
      <c r="N69" s="78"/>
    </row>
  </sheetData>
  <mergeCells count="5">
    <mergeCell ref="B3:B5"/>
    <mergeCell ref="B2:I2"/>
    <mergeCell ref="C3:D3"/>
    <mergeCell ref="E3:F3"/>
    <mergeCell ref="G3:I3"/>
  </mergeCells>
  <phoneticPr fontId="7" type="noConversion"/>
  <pageMargins left="0.7" right="0.7" top="0.75" bottom="0.75" header="0.3" footer="0.3"/>
  <pageSetup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9"/>
  <sheetViews>
    <sheetView showGridLines="0" topLeftCell="B1" zoomScale="85" zoomScaleNormal="85" workbookViewId="0">
      <selection activeCell="L6" sqref="L6:P16"/>
    </sheetView>
  </sheetViews>
  <sheetFormatPr baseColWidth="10" defaultRowHeight="15" x14ac:dyDescent="0.25"/>
  <cols>
    <col min="2" max="2" width="26.42578125" customWidth="1"/>
    <col min="3" max="8" width="11.42578125" customWidth="1"/>
    <col min="9" max="9" width="16.42578125" customWidth="1"/>
    <col min="10" max="11" width="14.42578125" customWidth="1"/>
    <col min="12" max="16" width="11.42578125" customWidth="1"/>
  </cols>
  <sheetData>
    <row r="1" spans="2:18" ht="33" customHeight="1" x14ac:dyDescent="0.25"/>
    <row r="2" spans="2:18" ht="30" customHeight="1" x14ac:dyDescent="0.25">
      <c r="B2" s="192" t="s">
        <v>89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66"/>
      <c r="R2" s="66"/>
    </row>
    <row r="3" spans="2:18" ht="15" customHeight="1" x14ac:dyDescent="0.25">
      <c r="B3" s="195" t="s">
        <v>0</v>
      </c>
      <c r="C3" s="185" t="s">
        <v>2</v>
      </c>
      <c r="D3" s="187"/>
      <c r="E3" s="187"/>
      <c r="F3" s="185" t="s">
        <v>74</v>
      </c>
      <c r="G3" s="187"/>
      <c r="H3" s="186"/>
      <c r="I3" s="185" t="s">
        <v>8</v>
      </c>
      <c r="J3" s="187"/>
      <c r="K3" s="186"/>
      <c r="L3" s="185" t="s">
        <v>75</v>
      </c>
      <c r="M3" s="187"/>
      <c r="N3" s="186"/>
      <c r="O3" s="185" t="s">
        <v>10</v>
      </c>
      <c r="P3" s="187"/>
      <c r="Q3" s="29"/>
      <c r="R3" s="29"/>
    </row>
    <row r="4" spans="2:18" x14ac:dyDescent="0.25">
      <c r="B4" s="196"/>
      <c r="C4" s="89" t="s">
        <v>31</v>
      </c>
      <c r="D4" s="89" t="s">
        <v>32</v>
      </c>
      <c r="E4" s="89" t="s">
        <v>33</v>
      </c>
      <c r="F4" s="89" t="s">
        <v>31</v>
      </c>
      <c r="G4" s="89" t="s">
        <v>32</v>
      </c>
      <c r="H4" s="89" t="s">
        <v>33</v>
      </c>
      <c r="I4" s="89" t="s">
        <v>31</v>
      </c>
      <c r="J4" s="89" t="s">
        <v>32</v>
      </c>
      <c r="K4" s="89" t="s">
        <v>33</v>
      </c>
      <c r="L4" s="89" t="s">
        <v>31</v>
      </c>
      <c r="M4" s="89" t="s">
        <v>32</v>
      </c>
      <c r="N4" s="89" t="s">
        <v>33</v>
      </c>
      <c r="O4" s="89" t="s">
        <v>32</v>
      </c>
      <c r="P4" s="90" t="s">
        <v>33</v>
      </c>
      <c r="Q4" s="29"/>
      <c r="R4" s="29"/>
    </row>
    <row r="5" spans="2:18" x14ac:dyDescent="0.25">
      <c r="B5" s="178"/>
      <c r="C5" s="89"/>
      <c r="D5" s="89"/>
      <c r="E5" s="89"/>
      <c r="F5" s="89" t="s">
        <v>13</v>
      </c>
      <c r="G5" s="89" t="s">
        <v>13</v>
      </c>
      <c r="H5" s="89" t="s">
        <v>13</v>
      </c>
      <c r="I5" s="89" t="s">
        <v>12</v>
      </c>
      <c r="J5" s="89" t="s">
        <v>12</v>
      </c>
      <c r="K5" s="89" t="s">
        <v>12</v>
      </c>
      <c r="L5" s="89" t="s">
        <v>13</v>
      </c>
      <c r="M5" s="89" t="s">
        <v>13</v>
      </c>
      <c r="N5" s="89" t="s">
        <v>13</v>
      </c>
      <c r="O5" s="89" t="s">
        <v>12</v>
      </c>
      <c r="P5" s="90" t="s">
        <v>12</v>
      </c>
      <c r="Q5" s="29"/>
      <c r="R5" s="29"/>
    </row>
    <row r="6" spans="2:18" ht="15" customHeight="1" x14ac:dyDescent="0.25">
      <c r="B6" s="112">
        <v>1</v>
      </c>
      <c r="C6" s="204">
        <f>D6+E6</f>
        <v>56801</v>
      </c>
      <c r="D6" s="205">
        <v>23107</v>
      </c>
      <c r="E6" s="205">
        <v>33694</v>
      </c>
      <c r="F6" s="208">
        <v>10</v>
      </c>
      <c r="G6" s="208">
        <v>4.0999999999999996</v>
      </c>
      <c r="H6" s="208">
        <v>5.9</v>
      </c>
      <c r="I6" s="209">
        <f>J6+K6</f>
        <v>431413</v>
      </c>
      <c r="J6" s="205">
        <v>157424</v>
      </c>
      <c r="K6" s="205">
        <v>273989</v>
      </c>
      <c r="L6" s="210">
        <v>1.2</v>
      </c>
      <c r="M6" s="210">
        <v>0.5</v>
      </c>
      <c r="N6" s="208">
        <v>0.8</v>
      </c>
      <c r="O6" s="205">
        <v>6813</v>
      </c>
      <c r="P6" s="205">
        <v>8132</v>
      </c>
      <c r="Q6" s="65"/>
      <c r="R6" s="65"/>
    </row>
    <row r="7" spans="2:18" ht="15" customHeight="1" x14ac:dyDescent="0.25">
      <c r="B7" s="112">
        <v>2</v>
      </c>
      <c r="C7" s="204">
        <f t="shared" ref="C7:C19" si="0">D7+E7</f>
        <v>56791</v>
      </c>
      <c r="D7" s="205">
        <v>20083</v>
      </c>
      <c r="E7" s="205">
        <v>36708</v>
      </c>
      <c r="F7" s="208">
        <v>10</v>
      </c>
      <c r="G7" s="208">
        <v>3.5</v>
      </c>
      <c r="H7" s="208">
        <v>6.5</v>
      </c>
      <c r="I7" s="209">
        <f>J7+K7</f>
        <v>1024791</v>
      </c>
      <c r="J7" s="205">
        <v>372998</v>
      </c>
      <c r="K7" s="205">
        <v>651793</v>
      </c>
      <c r="L7" s="210">
        <v>3</v>
      </c>
      <c r="M7" s="210">
        <v>1.1000000000000001</v>
      </c>
      <c r="N7" s="208">
        <v>1.9</v>
      </c>
      <c r="O7" s="205">
        <v>18573</v>
      </c>
      <c r="P7" s="205">
        <v>17756</v>
      </c>
      <c r="Q7" s="38"/>
      <c r="R7" s="37"/>
    </row>
    <row r="8" spans="2:18" ht="15" customHeight="1" x14ac:dyDescent="0.25">
      <c r="B8" s="112">
        <v>3</v>
      </c>
      <c r="C8" s="204">
        <f>D8+E8</f>
        <v>56687</v>
      </c>
      <c r="D8" s="205">
        <v>25113</v>
      </c>
      <c r="E8" s="205">
        <v>31574</v>
      </c>
      <c r="F8" s="208">
        <v>10</v>
      </c>
      <c r="G8" s="208">
        <v>4.4000000000000004</v>
      </c>
      <c r="H8" s="208">
        <v>5.6</v>
      </c>
      <c r="I8" s="209">
        <f t="shared" ref="I8:I16" si="1">J8+K8</f>
        <v>1577730</v>
      </c>
      <c r="J8" s="205">
        <v>719179</v>
      </c>
      <c r="K8" s="205">
        <v>858551</v>
      </c>
      <c r="L8" s="210">
        <v>4.5999999999999996</v>
      </c>
      <c r="M8" s="210">
        <v>2.1</v>
      </c>
      <c r="N8" s="208">
        <v>2.5</v>
      </c>
      <c r="O8" s="205">
        <v>28638</v>
      </c>
      <c r="P8" s="205">
        <v>27192</v>
      </c>
      <c r="Q8" s="35"/>
      <c r="R8" s="35"/>
    </row>
    <row r="9" spans="2:18" ht="15" customHeight="1" x14ac:dyDescent="0.25">
      <c r="B9" s="112">
        <v>4</v>
      </c>
      <c r="C9" s="204">
        <f t="shared" si="0"/>
        <v>56996</v>
      </c>
      <c r="D9" s="205">
        <v>18944</v>
      </c>
      <c r="E9" s="205">
        <v>38052</v>
      </c>
      <c r="F9" s="208">
        <v>10</v>
      </c>
      <c r="G9" s="208">
        <v>3.3</v>
      </c>
      <c r="H9" s="208">
        <v>6.7</v>
      </c>
      <c r="I9" s="209">
        <f t="shared" si="1"/>
        <v>2017005</v>
      </c>
      <c r="J9" s="205">
        <v>669914</v>
      </c>
      <c r="K9" s="205">
        <v>1347091</v>
      </c>
      <c r="L9" s="210">
        <v>5.8</v>
      </c>
      <c r="M9" s="210">
        <v>1.9</v>
      </c>
      <c r="N9" s="208">
        <v>3.9</v>
      </c>
      <c r="O9" s="205">
        <v>35363</v>
      </c>
      <c r="P9" s="205">
        <v>35401</v>
      </c>
      <c r="Q9" s="35"/>
      <c r="R9" s="40"/>
    </row>
    <row r="10" spans="2:18" ht="15" customHeight="1" x14ac:dyDescent="0.25">
      <c r="B10" s="112">
        <v>5</v>
      </c>
      <c r="C10" s="204">
        <f t="shared" si="0"/>
        <v>56715</v>
      </c>
      <c r="D10" s="205">
        <v>28699</v>
      </c>
      <c r="E10" s="205">
        <v>28016</v>
      </c>
      <c r="F10" s="208">
        <v>10</v>
      </c>
      <c r="G10" s="208">
        <v>5.0999999999999996</v>
      </c>
      <c r="H10" s="208">
        <v>4.9000000000000004</v>
      </c>
      <c r="I10" s="209">
        <f t="shared" si="1"/>
        <v>2406365</v>
      </c>
      <c r="J10" s="205">
        <v>1207590</v>
      </c>
      <c r="K10" s="205">
        <v>1198775</v>
      </c>
      <c r="L10" s="210">
        <v>7</v>
      </c>
      <c r="M10" s="210">
        <v>3.5</v>
      </c>
      <c r="N10" s="208">
        <v>3.5</v>
      </c>
      <c r="O10" s="205">
        <v>42078</v>
      </c>
      <c r="P10" s="205">
        <v>42789</v>
      </c>
      <c r="Q10" s="35"/>
      <c r="R10" s="40"/>
    </row>
    <row r="11" spans="2:18" ht="15" customHeight="1" x14ac:dyDescent="0.25">
      <c r="B11" s="112">
        <v>6</v>
      </c>
      <c r="C11" s="204">
        <f t="shared" si="0"/>
        <v>56639</v>
      </c>
      <c r="D11" s="205">
        <v>24155</v>
      </c>
      <c r="E11" s="205">
        <v>32484</v>
      </c>
      <c r="F11" s="208">
        <v>10</v>
      </c>
      <c r="G11" s="208">
        <v>4.3</v>
      </c>
      <c r="H11" s="208">
        <v>5.7</v>
      </c>
      <c r="I11" s="209">
        <f t="shared" si="1"/>
        <v>2983332</v>
      </c>
      <c r="J11" s="205">
        <v>1261614</v>
      </c>
      <c r="K11" s="205">
        <v>1721718</v>
      </c>
      <c r="L11" s="210">
        <v>8.6</v>
      </c>
      <c r="M11" s="210">
        <v>3.7</v>
      </c>
      <c r="N11" s="208">
        <v>5</v>
      </c>
      <c r="O11" s="205">
        <v>52230</v>
      </c>
      <c r="P11" s="205">
        <v>53002</v>
      </c>
      <c r="Q11" s="35"/>
      <c r="R11" s="40"/>
    </row>
    <row r="12" spans="2:18" ht="15" customHeight="1" x14ac:dyDescent="0.25">
      <c r="B12" s="112">
        <v>7</v>
      </c>
      <c r="C12" s="204">
        <f t="shared" si="0"/>
        <v>56470</v>
      </c>
      <c r="D12" s="205">
        <v>28195</v>
      </c>
      <c r="E12" s="205">
        <v>28275</v>
      </c>
      <c r="F12" s="208">
        <v>10</v>
      </c>
      <c r="G12" s="208">
        <v>5</v>
      </c>
      <c r="H12" s="208">
        <v>5</v>
      </c>
      <c r="I12" s="209">
        <f t="shared" si="1"/>
        <v>3603852</v>
      </c>
      <c r="J12" s="205">
        <v>1781680</v>
      </c>
      <c r="K12" s="205">
        <v>1822172</v>
      </c>
      <c r="L12" s="210">
        <v>10.4</v>
      </c>
      <c r="M12" s="210">
        <v>5.2</v>
      </c>
      <c r="N12" s="208">
        <v>5.3</v>
      </c>
      <c r="O12" s="205">
        <v>63191</v>
      </c>
      <c r="P12" s="205">
        <v>64445</v>
      </c>
      <c r="Q12" s="35"/>
      <c r="R12" s="40"/>
    </row>
    <row r="13" spans="2:18" ht="15" customHeight="1" x14ac:dyDescent="0.25">
      <c r="B13" s="112">
        <v>8</v>
      </c>
      <c r="C13" s="204">
        <f t="shared" si="0"/>
        <v>56718</v>
      </c>
      <c r="D13" s="205">
        <v>36706</v>
      </c>
      <c r="E13" s="205">
        <v>20012</v>
      </c>
      <c r="F13" s="208">
        <v>10</v>
      </c>
      <c r="G13" s="208">
        <v>6.5</v>
      </c>
      <c r="H13" s="208">
        <v>3.5</v>
      </c>
      <c r="I13" s="209">
        <f t="shared" si="1"/>
        <v>4534378</v>
      </c>
      <c r="J13" s="205">
        <v>2929383</v>
      </c>
      <c r="K13" s="205">
        <v>1604995</v>
      </c>
      <c r="L13" s="210">
        <v>13.1</v>
      </c>
      <c r="M13" s="210">
        <v>8.5</v>
      </c>
      <c r="N13" s="208">
        <v>4.5999999999999996</v>
      </c>
      <c r="O13" s="205">
        <v>79807</v>
      </c>
      <c r="P13" s="205">
        <v>80202</v>
      </c>
      <c r="Q13" s="35"/>
      <c r="R13" s="40"/>
    </row>
    <row r="14" spans="2:18" ht="15" customHeight="1" x14ac:dyDescent="0.25">
      <c r="B14" s="112">
        <v>9</v>
      </c>
      <c r="C14" s="204">
        <f t="shared" si="0"/>
        <v>57083</v>
      </c>
      <c r="D14" s="205">
        <v>32205</v>
      </c>
      <c r="E14" s="205">
        <v>24878</v>
      </c>
      <c r="F14" s="208">
        <v>10.1</v>
      </c>
      <c r="G14" s="208">
        <v>5.6</v>
      </c>
      <c r="H14" s="208">
        <v>4.4000000000000004</v>
      </c>
      <c r="I14" s="209">
        <f t="shared" si="1"/>
        <v>5686862</v>
      </c>
      <c r="J14" s="205">
        <v>3177170</v>
      </c>
      <c r="K14" s="205">
        <v>2509692</v>
      </c>
      <c r="L14" s="210">
        <v>16.5</v>
      </c>
      <c r="M14" s="210">
        <v>9.1999999999999993</v>
      </c>
      <c r="N14" s="208">
        <v>7.3</v>
      </c>
      <c r="O14" s="205">
        <v>98655</v>
      </c>
      <c r="P14" s="205">
        <v>100880</v>
      </c>
      <c r="Q14" s="38"/>
      <c r="R14" s="48"/>
    </row>
    <row r="15" spans="2:18" ht="15" customHeight="1" x14ac:dyDescent="0.25">
      <c r="B15" s="112">
        <v>10</v>
      </c>
      <c r="C15" s="204">
        <f t="shared" si="0"/>
        <v>56354</v>
      </c>
      <c r="D15" s="205">
        <v>37244</v>
      </c>
      <c r="E15" s="205">
        <v>19110</v>
      </c>
      <c r="F15" s="208">
        <v>9.9</v>
      </c>
      <c r="G15" s="208">
        <v>6.6</v>
      </c>
      <c r="H15" s="208">
        <v>3.4</v>
      </c>
      <c r="I15" s="209">
        <f t="shared" si="1"/>
        <v>10265126</v>
      </c>
      <c r="J15" s="205">
        <v>7101000</v>
      </c>
      <c r="K15" s="205">
        <v>3164126</v>
      </c>
      <c r="L15" s="210">
        <v>29.7</v>
      </c>
      <c r="M15" s="210">
        <v>20.6</v>
      </c>
      <c r="N15" s="208">
        <v>9.1999999999999993</v>
      </c>
      <c r="O15" s="205">
        <v>190662</v>
      </c>
      <c r="P15" s="205">
        <v>165574</v>
      </c>
      <c r="Q15" s="35"/>
      <c r="R15" s="40"/>
    </row>
    <row r="16" spans="2:18" ht="15" customHeight="1" x14ac:dyDescent="0.25">
      <c r="B16" s="115" t="s">
        <v>76</v>
      </c>
      <c r="C16" s="206">
        <f t="shared" si="0"/>
        <v>567254</v>
      </c>
      <c r="D16" s="207">
        <v>274451</v>
      </c>
      <c r="E16" s="207">
        <v>292803</v>
      </c>
      <c r="F16" s="211">
        <v>62.1</v>
      </c>
      <c r="G16" s="211">
        <v>30.1</v>
      </c>
      <c r="H16" s="211">
        <v>32.1</v>
      </c>
      <c r="I16" s="212">
        <f t="shared" si="1"/>
        <v>34530853</v>
      </c>
      <c r="J16" s="207">
        <v>19377952</v>
      </c>
      <c r="K16" s="207">
        <v>15152901</v>
      </c>
      <c r="L16" s="213">
        <v>100</v>
      </c>
      <c r="M16" s="213">
        <v>56.1</v>
      </c>
      <c r="N16" s="211">
        <v>43.9</v>
      </c>
      <c r="O16" s="207">
        <v>70606</v>
      </c>
      <c r="P16" s="207">
        <v>51751</v>
      </c>
      <c r="Q16" s="35"/>
      <c r="R16" s="40"/>
    </row>
    <row r="17" spans="2:18" ht="15" customHeight="1" x14ac:dyDescent="0.25">
      <c r="B17" s="115" t="s">
        <v>25</v>
      </c>
      <c r="C17" s="206">
        <f t="shared" si="0"/>
        <v>342486</v>
      </c>
      <c r="D17" s="207">
        <v>165021</v>
      </c>
      <c r="E17" s="207">
        <v>177465</v>
      </c>
      <c r="F17" s="211">
        <v>37.5</v>
      </c>
      <c r="G17" s="211">
        <v>18.100000000000001</v>
      </c>
      <c r="H17" s="211">
        <v>19.399999999999999</v>
      </c>
      <c r="I17" s="214"/>
      <c r="J17" s="215"/>
      <c r="K17" s="215"/>
      <c r="L17" s="215"/>
      <c r="M17" s="215"/>
      <c r="N17" s="215"/>
      <c r="O17" s="215"/>
      <c r="P17" s="215"/>
      <c r="Q17" s="35"/>
      <c r="R17" s="40"/>
    </row>
    <row r="18" spans="2:18" ht="15" customHeight="1" x14ac:dyDescent="0.25">
      <c r="B18" s="115" t="s">
        <v>77</v>
      </c>
      <c r="C18" s="206">
        <f t="shared" si="0"/>
        <v>3259</v>
      </c>
      <c r="D18" s="207">
        <v>752</v>
      </c>
      <c r="E18" s="207">
        <v>2507</v>
      </c>
      <c r="F18" s="211">
        <v>0.4</v>
      </c>
      <c r="G18" s="211">
        <v>0.1</v>
      </c>
      <c r="H18" s="211">
        <v>0.3</v>
      </c>
      <c r="I18" s="214"/>
      <c r="J18" s="216"/>
      <c r="K18" s="216"/>
      <c r="L18" s="216"/>
      <c r="M18" s="216"/>
      <c r="N18" s="216"/>
      <c r="O18" s="216"/>
      <c r="P18" s="216"/>
      <c r="Q18" s="35"/>
      <c r="R18" s="40"/>
    </row>
    <row r="19" spans="2:18" ht="15" customHeight="1" x14ac:dyDescent="0.25">
      <c r="B19" s="115" t="s">
        <v>26</v>
      </c>
      <c r="C19" s="206">
        <f t="shared" si="0"/>
        <v>912999</v>
      </c>
      <c r="D19" s="207">
        <v>440224</v>
      </c>
      <c r="E19" s="207">
        <v>472775</v>
      </c>
      <c r="F19" s="211">
        <v>100</v>
      </c>
      <c r="G19" s="211">
        <v>48.2</v>
      </c>
      <c r="H19" s="211">
        <v>51.8</v>
      </c>
      <c r="I19" s="214"/>
      <c r="J19" s="215"/>
      <c r="K19" s="215"/>
      <c r="L19" s="215"/>
      <c r="M19" s="215"/>
      <c r="N19" s="215"/>
      <c r="O19" s="215"/>
      <c r="P19" s="215"/>
      <c r="Q19" s="38"/>
      <c r="R19" s="48"/>
    </row>
    <row r="20" spans="2:18" ht="15" customHeight="1" x14ac:dyDescent="0.25">
      <c r="B20" s="56" t="s">
        <v>27</v>
      </c>
      <c r="C20" s="54"/>
      <c r="D20" s="57"/>
      <c r="E20" s="54"/>
      <c r="F20" s="54"/>
      <c r="G20" s="54"/>
      <c r="H20" s="54"/>
      <c r="I20" s="54"/>
      <c r="J20" s="35"/>
      <c r="K20" s="35"/>
      <c r="L20" s="35"/>
      <c r="M20" s="35"/>
      <c r="N20" s="35"/>
      <c r="O20" s="36"/>
      <c r="P20" s="35"/>
      <c r="Q20" s="35"/>
      <c r="R20" s="40"/>
    </row>
    <row r="21" spans="2:18" ht="15" customHeight="1" x14ac:dyDescent="0.25">
      <c r="B21" s="56" t="s">
        <v>28</v>
      </c>
      <c r="C21" s="54"/>
      <c r="D21" s="57"/>
      <c r="E21" s="54"/>
      <c r="F21" s="54"/>
      <c r="G21" s="54"/>
      <c r="H21" s="54"/>
      <c r="I21" s="54"/>
      <c r="J21" s="35"/>
      <c r="K21" s="35"/>
      <c r="L21" s="35"/>
      <c r="M21" s="35"/>
      <c r="N21" s="35"/>
      <c r="O21" s="36"/>
      <c r="P21" s="35"/>
      <c r="Q21" s="35"/>
      <c r="R21" s="40"/>
    </row>
    <row r="22" spans="2:18" ht="15" customHeight="1" x14ac:dyDescent="0.25">
      <c r="B22" s="56" t="s">
        <v>29</v>
      </c>
      <c r="C22" s="54"/>
      <c r="D22" s="57"/>
      <c r="E22" s="54"/>
      <c r="F22" s="54"/>
      <c r="G22" s="54"/>
      <c r="H22" s="54"/>
      <c r="I22" s="54"/>
      <c r="J22" s="35"/>
      <c r="K22" s="35"/>
      <c r="L22" s="35"/>
      <c r="M22" s="35"/>
      <c r="N22" s="35"/>
      <c r="O22" s="36"/>
      <c r="P22" s="35"/>
      <c r="Q22" s="35"/>
      <c r="R22" s="40"/>
    </row>
    <row r="23" spans="2:18" ht="15" customHeight="1" x14ac:dyDescent="0.25">
      <c r="B23" s="56" t="s">
        <v>30</v>
      </c>
      <c r="C23" s="54"/>
      <c r="D23" s="57"/>
      <c r="E23" s="54"/>
      <c r="F23" s="54"/>
      <c r="G23" s="54"/>
      <c r="I23" s="54"/>
      <c r="J23" s="35"/>
      <c r="K23" s="35"/>
      <c r="L23" s="35"/>
      <c r="M23" s="35"/>
      <c r="N23" s="35"/>
      <c r="O23" s="36"/>
      <c r="P23" s="35"/>
      <c r="Q23" s="35"/>
      <c r="R23" s="40"/>
    </row>
    <row r="24" spans="2:18" ht="15" customHeight="1" x14ac:dyDescent="0.25">
      <c r="B24" s="41"/>
      <c r="C24" s="35"/>
      <c r="D24" s="45"/>
      <c r="E24" s="35"/>
      <c r="F24" s="35"/>
      <c r="G24" s="35"/>
      <c r="H24" s="35"/>
      <c r="I24" s="35"/>
      <c r="J24" s="35"/>
      <c r="K24" s="35"/>
      <c r="L24" s="36"/>
      <c r="M24" s="35"/>
      <c r="N24" s="35"/>
      <c r="O24" s="40"/>
    </row>
    <row r="25" spans="2:18" ht="15" customHeight="1" x14ac:dyDescent="0.25">
      <c r="B25" s="45"/>
      <c r="C25" s="35"/>
      <c r="D25" s="35"/>
      <c r="E25" s="35"/>
      <c r="F25" s="35"/>
      <c r="G25" s="35"/>
      <c r="H25" s="35"/>
      <c r="I25" s="35"/>
      <c r="J25" s="36"/>
      <c r="K25" s="35"/>
      <c r="L25" s="35"/>
      <c r="M25" s="40"/>
    </row>
    <row r="26" spans="2:18" ht="15" customHeight="1" x14ac:dyDescent="0.25">
      <c r="B26" s="45"/>
      <c r="C26" s="35"/>
      <c r="D26" s="35"/>
      <c r="E26" s="35"/>
      <c r="F26" s="35"/>
      <c r="G26" s="35"/>
      <c r="H26" s="35"/>
      <c r="I26" s="35"/>
      <c r="J26" s="35"/>
      <c r="K26" s="36"/>
      <c r="L26" s="35"/>
      <c r="M26" s="35"/>
      <c r="N26" s="40"/>
    </row>
    <row r="27" spans="2:18" ht="15" customHeight="1" x14ac:dyDescent="0.25">
      <c r="B27" s="4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7"/>
      <c r="N27" s="38"/>
      <c r="O27" s="38"/>
      <c r="P27" s="48"/>
    </row>
    <row r="28" spans="2:18" ht="15" customHeight="1" x14ac:dyDescent="0.25">
      <c r="B28" s="41"/>
      <c r="C28" s="35"/>
      <c r="D28" s="4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6"/>
      <c r="P28" s="35"/>
      <c r="Q28" s="35"/>
      <c r="R28" s="40"/>
    </row>
    <row r="29" spans="2:18" ht="15" customHeight="1" x14ac:dyDescent="0.25">
      <c r="B29" s="41"/>
      <c r="C29" s="35"/>
      <c r="D29" s="4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  <c r="P29" s="35"/>
      <c r="Q29" s="35"/>
      <c r="R29" s="40"/>
    </row>
    <row r="30" spans="2:18" ht="15" customHeight="1" x14ac:dyDescent="0.25">
      <c r="B30" s="41"/>
      <c r="C30" s="35"/>
      <c r="D30" s="4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6"/>
      <c r="P30" s="35"/>
      <c r="Q30" s="35"/>
      <c r="R30" s="40"/>
    </row>
    <row r="31" spans="2:18" ht="15" customHeight="1" x14ac:dyDescent="0.25">
      <c r="B31" s="41"/>
      <c r="C31" s="35"/>
      <c r="D31" s="4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/>
      <c r="P31" s="35"/>
      <c r="Q31" s="35"/>
      <c r="R31" s="40"/>
    </row>
    <row r="32" spans="2:18" ht="15" customHeight="1" x14ac:dyDescent="0.25">
      <c r="B32" s="49"/>
      <c r="C32" s="38"/>
      <c r="D32" s="50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7"/>
      <c r="P32" s="38"/>
      <c r="Q32" s="38"/>
      <c r="R32" s="48"/>
    </row>
    <row r="33" spans="2:18" ht="15" customHeight="1" x14ac:dyDescent="0.25">
      <c r="B33" s="51"/>
      <c r="C33" s="35"/>
      <c r="D33" s="52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6"/>
      <c r="P33" s="35"/>
      <c r="Q33" s="35"/>
      <c r="R33" s="40"/>
    </row>
    <row r="34" spans="2:18" ht="15" customHeight="1" x14ac:dyDescent="0.25">
      <c r="B34" s="51"/>
      <c r="C34" s="35"/>
      <c r="D34" s="52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6"/>
      <c r="P34" s="35"/>
      <c r="Q34" s="35"/>
      <c r="R34" s="40"/>
    </row>
    <row r="35" spans="2:18" ht="15" customHeight="1" x14ac:dyDescent="0.25">
      <c r="B35" s="44"/>
      <c r="C35" s="38"/>
      <c r="D35" s="53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7"/>
      <c r="P35" s="38"/>
      <c r="Q35" s="38"/>
      <c r="R35" s="48"/>
    </row>
    <row r="36" spans="2:18" ht="15" customHeight="1" x14ac:dyDescent="0.25">
      <c r="B36" s="41"/>
      <c r="C36" s="54"/>
      <c r="D36" s="45"/>
      <c r="E36" s="35"/>
      <c r="F36" s="35"/>
      <c r="G36" s="35"/>
      <c r="H36" s="35"/>
      <c r="I36" s="35"/>
      <c r="J36" s="35"/>
      <c r="K36" s="35"/>
      <c r="L36" s="35"/>
      <c r="M36" s="35"/>
      <c r="N36" s="54"/>
      <c r="O36" s="39"/>
      <c r="P36" s="54"/>
      <c r="Q36" s="54"/>
      <c r="R36" s="55"/>
    </row>
    <row r="37" spans="2:18" ht="15" customHeight="1" x14ac:dyDescent="0.25">
      <c r="B37" s="41"/>
      <c r="C37" s="54"/>
      <c r="D37" s="45"/>
      <c r="E37" s="35"/>
      <c r="F37" s="35"/>
      <c r="G37" s="35"/>
      <c r="H37" s="35"/>
      <c r="I37" s="35"/>
      <c r="J37" s="35"/>
      <c r="K37" s="35"/>
      <c r="L37" s="35"/>
      <c r="M37" s="35"/>
      <c r="N37" s="54"/>
      <c r="O37" s="39"/>
      <c r="P37" s="54"/>
      <c r="Q37" s="54"/>
      <c r="R37" s="55"/>
    </row>
    <row r="38" spans="2:18" ht="15" customHeight="1" x14ac:dyDescent="0.25">
      <c r="B38" s="41"/>
      <c r="C38" s="54"/>
      <c r="D38" s="45"/>
      <c r="E38" s="35"/>
      <c r="F38" s="35"/>
      <c r="G38" s="35"/>
      <c r="H38" s="35"/>
      <c r="I38" s="35"/>
      <c r="J38" s="35"/>
      <c r="K38" s="35"/>
      <c r="L38" s="35"/>
      <c r="M38" s="35"/>
      <c r="N38" s="54"/>
      <c r="O38" s="39"/>
      <c r="P38" s="54"/>
      <c r="Q38" s="54"/>
      <c r="R38" s="55"/>
    </row>
    <row r="39" spans="2:18" ht="15" customHeight="1" x14ac:dyDescent="0.25">
      <c r="B39" s="41"/>
      <c r="C39" s="54"/>
      <c r="D39" s="4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9"/>
      <c r="P39" s="54"/>
      <c r="Q39" s="54"/>
      <c r="R39" s="55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2"/>
      <c r="K40" s="12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"/>
      <c r="K49" s="1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2"/>
      <c r="K51" s="12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3"/>
      <c r="K66" s="3"/>
      <c r="L66" s="3"/>
      <c r="M66" s="3"/>
      <c r="N66" s="7"/>
    </row>
    <row r="67" spans="2:18" x14ac:dyDescent="0.25"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</row>
    <row r="68" spans="2:18" x14ac:dyDescent="0.25"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</row>
    <row r="69" spans="2:18" x14ac:dyDescent="0.25">
      <c r="B69" s="194"/>
      <c r="C69" s="194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</row>
  </sheetData>
  <mergeCells count="10">
    <mergeCell ref="B68:N68"/>
    <mergeCell ref="B69:N69"/>
    <mergeCell ref="B2:P2"/>
    <mergeCell ref="C3:E3"/>
    <mergeCell ref="F3:H3"/>
    <mergeCell ref="I3:K3"/>
    <mergeCell ref="L3:N3"/>
    <mergeCell ref="O3:P3"/>
    <mergeCell ref="B3:B5"/>
    <mergeCell ref="B67:N67"/>
  </mergeCells>
  <pageMargins left="0.7" right="0.7" top="0.75" bottom="0.75" header="0.3" footer="0.3"/>
  <pageSetup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topLeftCell="A4" zoomScaleNormal="100" workbookViewId="0">
      <selection activeCell="I18" sqref="C6:I18"/>
    </sheetView>
  </sheetViews>
  <sheetFormatPr baseColWidth="10" defaultRowHeight="15" x14ac:dyDescent="0.25"/>
  <cols>
    <col min="2" max="2" width="24.5703125" customWidth="1"/>
  </cols>
  <sheetData>
    <row r="1" spans="2:9" ht="37.5" customHeight="1" x14ac:dyDescent="0.25"/>
    <row r="2" spans="2:9" ht="27" customHeight="1" x14ac:dyDescent="0.25">
      <c r="B2" s="192" t="s">
        <v>90</v>
      </c>
      <c r="C2" s="192"/>
      <c r="D2" s="192"/>
      <c r="E2" s="192"/>
      <c r="F2" s="192"/>
      <c r="G2" s="192"/>
      <c r="H2" s="192"/>
      <c r="I2" s="192"/>
    </row>
    <row r="3" spans="2:9" x14ac:dyDescent="0.25">
      <c r="B3" s="184" t="s">
        <v>0</v>
      </c>
      <c r="C3" s="174" t="s">
        <v>1</v>
      </c>
      <c r="D3" s="178"/>
      <c r="E3" s="174" t="s">
        <v>2</v>
      </c>
      <c r="F3" s="178"/>
      <c r="G3" s="174" t="s">
        <v>59</v>
      </c>
      <c r="H3" s="180"/>
      <c r="I3" s="180"/>
    </row>
    <row r="4" spans="2:9" ht="36" x14ac:dyDescent="0.25">
      <c r="B4" s="184"/>
      <c r="C4" s="89" t="s">
        <v>4</v>
      </c>
      <c r="D4" s="89" t="s">
        <v>5</v>
      </c>
      <c r="E4" s="89" t="s">
        <v>6</v>
      </c>
      <c r="F4" s="89" t="s">
        <v>7</v>
      </c>
      <c r="G4" s="89" t="s">
        <v>39</v>
      </c>
      <c r="H4" s="89" t="s">
        <v>9</v>
      </c>
      <c r="I4" s="90" t="s">
        <v>10</v>
      </c>
    </row>
    <row r="5" spans="2:9" x14ac:dyDescent="0.25">
      <c r="B5" s="180"/>
      <c r="C5" s="89" t="s">
        <v>12</v>
      </c>
      <c r="D5" s="89" t="s">
        <v>12</v>
      </c>
      <c r="E5" s="89"/>
      <c r="F5" s="89" t="s">
        <v>13</v>
      </c>
      <c r="G5" s="89" t="s">
        <v>12</v>
      </c>
      <c r="H5" s="89" t="s">
        <v>13</v>
      </c>
      <c r="I5" s="90" t="s">
        <v>12</v>
      </c>
    </row>
    <row r="6" spans="2:9" x14ac:dyDescent="0.25">
      <c r="B6" s="112">
        <v>1</v>
      </c>
      <c r="C6" s="101">
        <v>1000</v>
      </c>
      <c r="D6" s="101">
        <v>12000</v>
      </c>
      <c r="E6" s="101">
        <v>35568</v>
      </c>
      <c r="F6" s="113">
        <v>10.1</v>
      </c>
      <c r="G6" s="101">
        <v>256554</v>
      </c>
      <c r="H6" s="114">
        <v>1.3</v>
      </c>
      <c r="I6" s="101">
        <v>7213</v>
      </c>
    </row>
    <row r="7" spans="2:9" x14ac:dyDescent="0.25">
      <c r="B7" s="112">
        <v>2</v>
      </c>
      <c r="C7" s="101">
        <v>12000</v>
      </c>
      <c r="D7" s="101">
        <v>20000</v>
      </c>
      <c r="E7" s="101">
        <v>34787</v>
      </c>
      <c r="F7" s="113">
        <v>9.9</v>
      </c>
      <c r="G7" s="101">
        <v>567540</v>
      </c>
      <c r="H7" s="114">
        <v>2.9</v>
      </c>
      <c r="I7" s="101">
        <v>16315</v>
      </c>
    </row>
    <row r="8" spans="2:9" x14ac:dyDescent="0.25">
      <c r="B8" s="112">
        <v>3</v>
      </c>
      <c r="C8" s="101">
        <v>20000</v>
      </c>
      <c r="D8" s="101">
        <v>29000</v>
      </c>
      <c r="E8" s="101">
        <v>34951</v>
      </c>
      <c r="F8" s="113">
        <v>10</v>
      </c>
      <c r="G8" s="101">
        <v>817016</v>
      </c>
      <c r="H8" s="114">
        <v>4.2</v>
      </c>
      <c r="I8" s="101">
        <v>23376</v>
      </c>
    </row>
    <row r="9" spans="2:9" x14ac:dyDescent="0.25">
      <c r="B9" s="112">
        <v>4</v>
      </c>
      <c r="C9" s="101">
        <v>30000</v>
      </c>
      <c r="D9" s="101">
        <v>40000</v>
      </c>
      <c r="E9" s="101">
        <v>35368</v>
      </c>
      <c r="F9" s="113">
        <v>10.1</v>
      </c>
      <c r="G9" s="101">
        <v>1166976</v>
      </c>
      <c r="H9" s="114">
        <v>6</v>
      </c>
      <c r="I9" s="101">
        <v>32995</v>
      </c>
    </row>
    <row r="10" spans="2:9" x14ac:dyDescent="0.25">
      <c r="B10" s="112">
        <v>5</v>
      </c>
      <c r="C10" s="101">
        <v>40000</v>
      </c>
      <c r="D10" s="101">
        <v>48000</v>
      </c>
      <c r="E10" s="101">
        <v>35239</v>
      </c>
      <c r="F10" s="113">
        <v>10</v>
      </c>
      <c r="G10" s="101">
        <v>1493494</v>
      </c>
      <c r="H10" s="114">
        <v>7.7</v>
      </c>
      <c r="I10" s="101">
        <v>42382</v>
      </c>
    </row>
    <row r="11" spans="2:9" x14ac:dyDescent="0.25">
      <c r="B11" s="112">
        <v>6</v>
      </c>
      <c r="C11" s="101">
        <v>48000</v>
      </c>
      <c r="D11" s="101">
        <v>60000</v>
      </c>
      <c r="E11" s="101">
        <v>34848</v>
      </c>
      <c r="F11" s="113">
        <v>9.9</v>
      </c>
      <c r="G11" s="101">
        <v>1826995</v>
      </c>
      <c r="H11" s="114">
        <v>9.5</v>
      </c>
      <c r="I11" s="101">
        <v>52428</v>
      </c>
    </row>
    <row r="12" spans="2:9" x14ac:dyDescent="0.25">
      <c r="B12" s="112">
        <v>7</v>
      </c>
      <c r="C12" s="101">
        <v>60000</v>
      </c>
      <c r="D12" s="101">
        <v>70000</v>
      </c>
      <c r="E12" s="101">
        <v>34886</v>
      </c>
      <c r="F12" s="113">
        <v>9.9</v>
      </c>
      <c r="G12" s="101">
        <v>2176111</v>
      </c>
      <c r="H12" s="114">
        <v>11.3</v>
      </c>
      <c r="I12" s="101">
        <v>62378</v>
      </c>
    </row>
    <row r="13" spans="2:9" x14ac:dyDescent="0.25">
      <c r="B13" s="112">
        <v>8</v>
      </c>
      <c r="C13" s="101">
        <v>70000</v>
      </c>
      <c r="D13" s="101">
        <v>80000</v>
      </c>
      <c r="E13" s="101">
        <v>35125</v>
      </c>
      <c r="F13" s="113">
        <v>10</v>
      </c>
      <c r="G13" s="101">
        <v>2664859</v>
      </c>
      <c r="H13" s="114">
        <v>13.8</v>
      </c>
      <c r="I13" s="101">
        <v>75868</v>
      </c>
    </row>
    <row r="14" spans="2:9" x14ac:dyDescent="0.25">
      <c r="B14" s="112">
        <v>9</v>
      </c>
      <c r="C14" s="101">
        <v>80000</v>
      </c>
      <c r="D14" s="101">
        <v>100000</v>
      </c>
      <c r="E14" s="101">
        <v>35383</v>
      </c>
      <c r="F14" s="113">
        <v>10.1</v>
      </c>
      <c r="G14" s="101">
        <v>3179078</v>
      </c>
      <c r="H14" s="114">
        <v>16.5</v>
      </c>
      <c r="I14" s="101">
        <v>89848</v>
      </c>
    </row>
    <row r="15" spans="2:9" x14ac:dyDescent="0.25">
      <c r="B15" s="112">
        <v>10</v>
      </c>
      <c r="C15" s="101">
        <v>100000</v>
      </c>
      <c r="D15" s="101">
        <v>500000</v>
      </c>
      <c r="E15" s="101">
        <v>34679</v>
      </c>
      <c r="F15" s="113">
        <v>9.9</v>
      </c>
      <c r="G15" s="101">
        <v>5174402</v>
      </c>
      <c r="H15" s="114">
        <v>26.8</v>
      </c>
      <c r="I15" s="101">
        <v>149208</v>
      </c>
    </row>
    <row r="16" spans="2:9" x14ac:dyDescent="0.25">
      <c r="B16" s="115" t="s">
        <v>58</v>
      </c>
      <c r="C16" s="116"/>
      <c r="D16" s="117"/>
      <c r="E16" s="116">
        <v>350834</v>
      </c>
      <c r="F16" s="118">
        <v>93.3</v>
      </c>
      <c r="G16" s="116">
        <v>19323024</v>
      </c>
      <c r="H16" s="119">
        <v>100</v>
      </c>
      <c r="I16" s="116">
        <v>55077</v>
      </c>
    </row>
    <row r="17" spans="2:9" x14ac:dyDescent="0.25">
      <c r="B17" s="115" t="s">
        <v>55</v>
      </c>
      <c r="C17" s="120"/>
      <c r="D17" s="121"/>
      <c r="E17" s="116">
        <v>25037</v>
      </c>
      <c r="F17" s="118">
        <v>6.7</v>
      </c>
      <c r="G17" s="120"/>
      <c r="H17" s="120"/>
      <c r="I17" s="120"/>
    </row>
    <row r="18" spans="2:9" x14ac:dyDescent="0.25">
      <c r="B18" s="115" t="s">
        <v>56</v>
      </c>
      <c r="C18" s="120"/>
      <c r="D18" s="121"/>
      <c r="E18" s="116">
        <v>375871</v>
      </c>
      <c r="F18" s="118">
        <v>100</v>
      </c>
      <c r="G18" s="120"/>
      <c r="H18" s="120"/>
      <c r="I18" s="120"/>
    </row>
    <row r="19" spans="2:9" x14ac:dyDescent="0.25">
      <c r="B19" s="115"/>
      <c r="C19" s="120"/>
      <c r="D19" s="121"/>
      <c r="E19" s="116"/>
      <c r="F19" s="122"/>
      <c r="G19" s="120"/>
      <c r="H19" s="120"/>
      <c r="I19" s="120"/>
    </row>
    <row r="20" spans="2:9" x14ac:dyDescent="0.25">
      <c r="B20" s="56" t="s">
        <v>57</v>
      </c>
      <c r="C20" s="54"/>
      <c r="D20" s="57"/>
      <c r="E20" s="54"/>
      <c r="F20" s="54"/>
      <c r="G20" s="54"/>
      <c r="H20" s="54"/>
      <c r="I20" s="54"/>
    </row>
    <row r="21" spans="2:9" x14ac:dyDescent="0.25">
      <c r="B21" s="56" t="s">
        <v>30</v>
      </c>
      <c r="C21" s="54"/>
      <c r="D21" s="57"/>
      <c r="E21" s="54"/>
      <c r="F21" s="54"/>
      <c r="G21" s="54"/>
      <c r="H21" s="54"/>
      <c r="I21" s="54"/>
    </row>
    <row r="22" spans="2:9" x14ac:dyDescent="0.25">
      <c r="B22" s="56"/>
      <c r="C22" s="54"/>
      <c r="D22" s="57"/>
      <c r="E22" s="54"/>
      <c r="F22" s="54"/>
      <c r="G22" s="54"/>
      <c r="H22" s="54"/>
      <c r="I22" s="54"/>
    </row>
    <row r="23" spans="2:9" x14ac:dyDescent="0.25">
      <c r="B23" s="56"/>
      <c r="C23" s="54"/>
      <c r="D23" s="57"/>
      <c r="E23" s="54"/>
      <c r="F23" s="54"/>
      <c r="G23" s="54"/>
      <c r="H23" s="54"/>
      <c r="I23" s="54"/>
    </row>
  </sheetData>
  <mergeCells count="5">
    <mergeCell ref="B2:I2"/>
    <mergeCell ref="B3:B5"/>
    <mergeCell ref="C3:D3"/>
    <mergeCell ref="E3:F3"/>
    <mergeCell ref="G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opLeftCell="A4" zoomScaleNormal="100" workbookViewId="0">
      <selection activeCell="K16" sqref="K16"/>
    </sheetView>
  </sheetViews>
  <sheetFormatPr baseColWidth="10" defaultRowHeight="15" x14ac:dyDescent="0.25"/>
  <cols>
    <col min="2" max="2" width="22.7109375" customWidth="1"/>
  </cols>
  <sheetData>
    <row r="1" spans="2:9" ht="45.75" customHeight="1" x14ac:dyDescent="0.25"/>
    <row r="2" spans="2:9" ht="40.5" customHeight="1" x14ac:dyDescent="0.25">
      <c r="B2" s="192" t="s">
        <v>91</v>
      </c>
      <c r="C2" s="192"/>
      <c r="D2" s="192"/>
      <c r="E2" s="192"/>
      <c r="F2" s="192"/>
      <c r="G2" s="192"/>
      <c r="H2" s="192"/>
      <c r="I2" s="192"/>
    </row>
    <row r="3" spans="2:9" ht="30" customHeight="1" x14ac:dyDescent="0.25">
      <c r="B3" s="184" t="s">
        <v>0</v>
      </c>
      <c r="C3" s="174" t="s">
        <v>1</v>
      </c>
      <c r="D3" s="178"/>
      <c r="E3" s="174" t="s">
        <v>2</v>
      </c>
      <c r="F3" s="178"/>
      <c r="G3" s="174" t="s">
        <v>64</v>
      </c>
      <c r="H3" s="180"/>
      <c r="I3" s="180"/>
    </row>
    <row r="4" spans="2:9" ht="36" x14ac:dyDescent="0.25">
      <c r="B4" s="184"/>
      <c r="C4" s="89" t="s">
        <v>4</v>
      </c>
      <c r="D4" s="89" t="s">
        <v>5</v>
      </c>
      <c r="E4" s="89" t="s">
        <v>6</v>
      </c>
      <c r="F4" s="89" t="s">
        <v>7</v>
      </c>
      <c r="G4" s="89" t="s">
        <v>39</v>
      </c>
      <c r="H4" s="89" t="s">
        <v>9</v>
      </c>
      <c r="I4" s="90" t="s">
        <v>10</v>
      </c>
    </row>
    <row r="5" spans="2:9" x14ac:dyDescent="0.25">
      <c r="B5" s="180"/>
      <c r="C5" s="89" t="s">
        <v>12</v>
      </c>
      <c r="D5" s="89" t="s">
        <v>12</v>
      </c>
      <c r="E5" s="89"/>
      <c r="F5" s="89" t="s">
        <v>13</v>
      </c>
      <c r="G5" s="89" t="s">
        <v>12</v>
      </c>
      <c r="H5" s="89" t="s">
        <v>13</v>
      </c>
      <c r="I5" s="90" t="s">
        <v>12</v>
      </c>
    </row>
    <row r="6" spans="2:9" x14ac:dyDescent="0.25">
      <c r="B6" s="112">
        <v>1</v>
      </c>
      <c r="C6" s="101">
        <v>1000</v>
      </c>
      <c r="D6" s="101">
        <v>16000</v>
      </c>
      <c r="E6" s="101">
        <v>25260</v>
      </c>
      <c r="F6" s="113">
        <v>10</v>
      </c>
      <c r="G6" s="101">
        <v>251392</v>
      </c>
      <c r="H6" s="114">
        <v>1.6</v>
      </c>
      <c r="I6" s="101">
        <v>9952</v>
      </c>
    </row>
    <row r="7" spans="2:9" x14ac:dyDescent="0.25">
      <c r="B7" s="112">
        <v>2</v>
      </c>
      <c r="C7" s="101">
        <v>16000</v>
      </c>
      <c r="D7" s="101">
        <v>25000</v>
      </c>
      <c r="E7" s="101">
        <v>25394</v>
      </c>
      <c r="F7" s="113">
        <v>10.1</v>
      </c>
      <c r="G7" s="101">
        <v>523902</v>
      </c>
      <c r="H7" s="114">
        <v>3.4</v>
      </c>
      <c r="I7" s="101">
        <v>20631</v>
      </c>
    </row>
    <row r="8" spans="2:9" x14ac:dyDescent="0.25">
      <c r="B8" s="112">
        <v>3</v>
      </c>
      <c r="C8" s="101">
        <v>25000</v>
      </c>
      <c r="D8" s="101">
        <v>34500</v>
      </c>
      <c r="E8" s="101">
        <v>25324</v>
      </c>
      <c r="F8" s="113">
        <v>10</v>
      </c>
      <c r="G8" s="101">
        <v>747541</v>
      </c>
      <c r="H8" s="114">
        <v>4.9000000000000004</v>
      </c>
      <c r="I8" s="101">
        <v>29519</v>
      </c>
    </row>
    <row r="9" spans="2:9" x14ac:dyDescent="0.25">
      <c r="B9" s="112">
        <v>4</v>
      </c>
      <c r="C9" s="101">
        <v>35000</v>
      </c>
      <c r="D9" s="101">
        <v>43000</v>
      </c>
      <c r="E9" s="101">
        <v>25336</v>
      </c>
      <c r="F9" s="113">
        <v>10</v>
      </c>
      <c r="G9" s="101">
        <v>990657</v>
      </c>
      <c r="H9" s="114">
        <v>6.5</v>
      </c>
      <c r="I9" s="101">
        <v>39101</v>
      </c>
    </row>
    <row r="10" spans="2:9" x14ac:dyDescent="0.25">
      <c r="B10" s="112">
        <v>5</v>
      </c>
      <c r="C10" s="101">
        <v>43000</v>
      </c>
      <c r="D10" s="101">
        <v>50000</v>
      </c>
      <c r="E10" s="101">
        <v>24924</v>
      </c>
      <c r="F10" s="113">
        <v>9.9</v>
      </c>
      <c r="G10" s="101">
        <v>1196940</v>
      </c>
      <c r="H10" s="114">
        <v>7.8</v>
      </c>
      <c r="I10" s="101">
        <v>48024</v>
      </c>
    </row>
    <row r="11" spans="2:9" x14ac:dyDescent="0.25">
      <c r="B11" s="112">
        <v>6</v>
      </c>
      <c r="C11" s="101">
        <v>51000</v>
      </c>
      <c r="D11" s="101">
        <v>60000</v>
      </c>
      <c r="E11" s="101">
        <v>25276</v>
      </c>
      <c r="F11" s="113">
        <v>10</v>
      </c>
      <c r="G11" s="101">
        <v>1476562</v>
      </c>
      <c r="H11" s="114">
        <v>9.6999999999999993</v>
      </c>
      <c r="I11" s="101">
        <v>58418</v>
      </c>
    </row>
    <row r="12" spans="2:9" x14ac:dyDescent="0.25">
      <c r="B12" s="112">
        <v>7</v>
      </c>
      <c r="C12" s="101">
        <v>60000</v>
      </c>
      <c r="D12" s="101">
        <v>75000</v>
      </c>
      <c r="E12" s="101">
        <v>25323</v>
      </c>
      <c r="F12" s="113">
        <v>10</v>
      </c>
      <c r="G12" s="101">
        <v>1731911</v>
      </c>
      <c r="H12" s="114">
        <v>11.3</v>
      </c>
      <c r="I12" s="101">
        <v>68393</v>
      </c>
    </row>
    <row r="13" spans="2:9" x14ac:dyDescent="0.25">
      <c r="B13" s="112">
        <v>8</v>
      </c>
      <c r="C13" s="101">
        <v>75000</v>
      </c>
      <c r="D13" s="101">
        <v>86000</v>
      </c>
      <c r="E13" s="101">
        <v>25304</v>
      </c>
      <c r="F13" s="113">
        <v>10</v>
      </c>
      <c r="G13" s="101">
        <v>2034034</v>
      </c>
      <c r="H13" s="114">
        <v>13.3</v>
      </c>
      <c r="I13" s="101">
        <v>80384</v>
      </c>
    </row>
    <row r="14" spans="2:9" x14ac:dyDescent="0.25">
      <c r="B14" s="112">
        <v>9</v>
      </c>
      <c r="C14" s="101">
        <v>90000</v>
      </c>
      <c r="D14" s="101">
        <v>100000</v>
      </c>
      <c r="E14" s="101">
        <v>25221</v>
      </c>
      <c r="F14" s="113">
        <v>10</v>
      </c>
      <c r="G14" s="101">
        <v>2358507</v>
      </c>
      <c r="H14" s="114">
        <v>15.5</v>
      </c>
      <c r="I14" s="101">
        <v>93514</v>
      </c>
    </row>
    <row r="15" spans="2:9" x14ac:dyDescent="0.25">
      <c r="B15" s="112">
        <v>10</v>
      </c>
      <c r="C15" s="101">
        <v>100000</v>
      </c>
      <c r="D15" s="101">
        <v>500000</v>
      </c>
      <c r="E15" s="101">
        <v>24916</v>
      </c>
      <c r="F15" s="113">
        <v>9.9</v>
      </c>
      <c r="G15" s="101">
        <v>3952912</v>
      </c>
      <c r="H15" s="114">
        <v>25.9</v>
      </c>
      <c r="I15" s="101">
        <v>158650</v>
      </c>
    </row>
    <row r="16" spans="2:9" x14ac:dyDescent="0.25">
      <c r="B16" s="115" t="s">
        <v>62</v>
      </c>
      <c r="C16" s="116"/>
      <c r="D16" s="117"/>
      <c r="E16" s="116">
        <v>252278</v>
      </c>
      <c r="F16" s="118">
        <v>94.8</v>
      </c>
      <c r="G16" s="116">
        <v>15264358</v>
      </c>
      <c r="H16" s="166">
        <v>100</v>
      </c>
      <c r="I16" s="116">
        <v>60506</v>
      </c>
    </row>
    <row r="17" spans="2:9" x14ac:dyDescent="0.25">
      <c r="B17" s="115" t="s">
        <v>60</v>
      </c>
      <c r="C17" s="120"/>
      <c r="D17" s="121"/>
      <c r="E17" s="116">
        <v>13885</v>
      </c>
      <c r="F17" s="118">
        <v>5.2</v>
      </c>
      <c r="G17" s="120"/>
      <c r="H17" s="120"/>
      <c r="I17" s="120"/>
    </row>
    <row r="18" spans="2:9" ht="13.5" customHeight="1" x14ac:dyDescent="0.25">
      <c r="B18" s="115" t="s">
        <v>61</v>
      </c>
      <c r="C18" s="120"/>
      <c r="D18" s="121"/>
      <c r="E18" s="116">
        <v>266163</v>
      </c>
      <c r="F18" s="118">
        <v>100</v>
      </c>
      <c r="G18" s="120"/>
      <c r="H18" s="120"/>
      <c r="I18" s="120"/>
    </row>
    <row r="19" spans="2:9" hidden="1" x14ac:dyDescent="0.25">
      <c r="B19" s="60"/>
      <c r="C19" s="61"/>
      <c r="D19" s="62"/>
      <c r="E19" s="63"/>
      <c r="F19" s="76"/>
      <c r="G19" s="61"/>
      <c r="H19" s="61"/>
      <c r="I19" s="61"/>
    </row>
    <row r="20" spans="2:9" x14ac:dyDescent="0.25">
      <c r="B20" s="56" t="s">
        <v>63</v>
      </c>
    </row>
    <row r="21" spans="2:9" x14ac:dyDescent="0.25">
      <c r="B21" s="56" t="s">
        <v>30</v>
      </c>
    </row>
  </sheetData>
  <mergeCells count="5">
    <mergeCell ref="B2:I2"/>
    <mergeCell ref="B3:B5"/>
    <mergeCell ref="C3:D3"/>
    <mergeCell ref="E3:F3"/>
    <mergeCell ref="G3:I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topLeftCell="B4" zoomScale="85" zoomScaleNormal="85" workbookViewId="0">
      <selection activeCell="N18" sqref="C6:N18"/>
    </sheetView>
  </sheetViews>
  <sheetFormatPr baseColWidth="10" defaultRowHeight="15" x14ac:dyDescent="0.25"/>
  <cols>
    <col min="2" max="2" width="27.28515625" customWidth="1"/>
    <col min="9" max="9" width="12.7109375" customWidth="1"/>
    <col min="16" max="16" width="11.42578125" customWidth="1"/>
  </cols>
  <sheetData>
    <row r="1" spans="2:18" ht="39.75" customHeight="1" x14ac:dyDescent="0.25"/>
    <row r="2" spans="2:18" ht="38.25" customHeight="1" x14ac:dyDescent="0.25">
      <c r="B2" s="199" t="s">
        <v>92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82"/>
      <c r="P2" s="81"/>
      <c r="Q2" s="81"/>
      <c r="R2" s="81"/>
    </row>
    <row r="3" spans="2:18" ht="55.5" customHeight="1" x14ac:dyDescent="0.25">
      <c r="B3" s="200" t="s">
        <v>0</v>
      </c>
      <c r="C3" s="202" t="s">
        <v>78</v>
      </c>
      <c r="D3" s="202"/>
      <c r="E3" s="202" t="s">
        <v>79</v>
      </c>
      <c r="F3" s="202"/>
      <c r="G3" s="202"/>
      <c r="H3" s="197" t="s">
        <v>80</v>
      </c>
      <c r="I3" s="197"/>
      <c r="J3" s="198" t="s">
        <v>75</v>
      </c>
      <c r="K3" s="198"/>
      <c r="L3" s="198"/>
      <c r="M3" s="197" t="s">
        <v>81</v>
      </c>
      <c r="N3" s="197"/>
      <c r="O3" s="83"/>
      <c r="P3" s="80"/>
      <c r="Q3" s="80"/>
      <c r="R3" s="80"/>
    </row>
    <row r="4" spans="2:18" ht="54.75" customHeight="1" x14ac:dyDescent="0.25">
      <c r="B4" s="201"/>
      <c r="C4" s="123" t="s">
        <v>65</v>
      </c>
      <c r="D4" s="123" t="s">
        <v>66</v>
      </c>
      <c r="E4" s="124" t="s">
        <v>31</v>
      </c>
      <c r="F4" s="123" t="s">
        <v>67</v>
      </c>
      <c r="G4" s="123" t="s">
        <v>68</v>
      </c>
      <c r="H4" s="123" t="s">
        <v>65</v>
      </c>
      <c r="I4" s="123" t="s">
        <v>66</v>
      </c>
      <c r="J4" s="123" t="s">
        <v>31</v>
      </c>
      <c r="K4" s="123" t="s">
        <v>67</v>
      </c>
      <c r="L4" s="123" t="s">
        <v>68</v>
      </c>
      <c r="M4" s="125" t="s">
        <v>65</v>
      </c>
      <c r="N4" s="125" t="s">
        <v>66</v>
      </c>
      <c r="O4" s="84"/>
    </row>
    <row r="5" spans="2:18" x14ac:dyDescent="0.25">
      <c r="B5" s="126"/>
      <c r="C5" s="126"/>
      <c r="D5" s="127"/>
      <c r="E5" s="127" t="s">
        <v>13</v>
      </c>
      <c r="F5" s="127" t="s">
        <v>13</v>
      </c>
      <c r="G5" s="127" t="s">
        <v>13</v>
      </c>
      <c r="H5" s="127" t="s">
        <v>12</v>
      </c>
      <c r="I5" s="127" t="s">
        <v>12</v>
      </c>
      <c r="J5" s="127" t="s">
        <v>13</v>
      </c>
      <c r="K5" s="127" t="s">
        <v>13</v>
      </c>
      <c r="L5" s="127" t="s">
        <v>13</v>
      </c>
      <c r="M5" s="127" t="s">
        <v>12</v>
      </c>
      <c r="N5" s="127" t="s">
        <v>12</v>
      </c>
      <c r="O5" s="85"/>
    </row>
    <row r="6" spans="2:18" x14ac:dyDescent="0.25">
      <c r="B6" s="126">
        <v>1</v>
      </c>
      <c r="C6" s="128">
        <v>2742</v>
      </c>
      <c r="D6" s="129">
        <v>22518</v>
      </c>
      <c r="E6" s="167">
        <v>10</v>
      </c>
      <c r="F6" s="167">
        <v>1.1000000000000001</v>
      </c>
      <c r="G6" s="167">
        <v>8.9</v>
      </c>
      <c r="H6" s="130">
        <v>31865</v>
      </c>
      <c r="I6" s="129">
        <v>219527</v>
      </c>
      <c r="J6" s="131">
        <v>1.6</v>
      </c>
      <c r="K6" s="128">
        <v>0.2</v>
      </c>
      <c r="L6" s="167">
        <v>1.4</v>
      </c>
      <c r="M6" s="132">
        <v>11621</v>
      </c>
      <c r="N6" s="132">
        <v>9749</v>
      </c>
      <c r="O6" s="86"/>
    </row>
    <row r="7" spans="2:18" x14ac:dyDescent="0.25">
      <c r="B7" s="126">
        <v>2</v>
      </c>
      <c r="C7" s="129">
        <v>4276</v>
      </c>
      <c r="D7" s="129">
        <v>21118</v>
      </c>
      <c r="E7" s="167">
        <v>10</v>
      </c>
      <c r="F7" s="167">
        <v>1.7</v>
      </c>
      <c r="G7" s="167">
        <v>8.4</v>
      </c>
      <c r="H7" s="130">
        <v>89311</v>
      </c>
      <c r="I7" s="129">
        <v>434591</v>
      </c>
      <c r="J7" s="131">
        <v>3.4</v>
      </c>
      <c r="K7" s="128">
        <v>0.6</v>
      </c>
      <c r="L7" s="167">
        <v>2.8</v>
      </c>
      <c r="M7" s="132">
        <v>20887</v>
      </c>
      <c r="N7" s="132">
        <v>20579</v>
      </c>
      <c r="O7" s="86"/>
    </row>
    <row r="8" spans="2:18" x14ac:dyDescent="0.25">
      <c r="B8" s="126">
        <v>3</v>
      </c>
      <c r="C8" s="129">
        <v>6297</v>
      </c>
      <c r="D8" s="129">
        <v>19027</v>
      </c>
      <c r="E8" s="167">
        <v>10</v>
      </c>
      <c r="F8" s="167">
        <v>2.5</v>
      </c>
      <c r="G8" s="167">
        <v>7.5</v>
      </c>
      <c r="H8" s="130">
        <v>194731</v>
      </c>
      <c r="I8" s="129">
        <v>552810</v>
      </c>
      <c r="J8" s="131">
        <v>4.9000000000000004</v>
      </c>
      <c r="K8" s="128">
        <v>1.3</v>
      </c>
      <c r="L8" s="167">
        <v>3.6</v>
      </c>
      <c r="M8" s="132">
        <v>30924</v>
      </c>
      <c r="N8" s="132">
        <v>29054</v>
      </c>
      <c r="O8" s="86"/>
    </row>
    <row r="9" spans="2:18" x14ac:dyDescent="0.25">
      <c r="B9" s="126">
        <v>4</v>
      </c>
      <c r="C9" s="129">
        <v>5902</v>
      </c>
      <c r="D9" s="129">
        <v>19434</v>
      </c>
      <c r="E9" s="167">
        <v>10</v>
      </c>
      <c r="F9" s="167">
        <v>2.2999999999999998</v>
      </c>
      <c r="G9" s="167">
        <v>7.7</v>
      </c>
      <c r="H9" s="130">
        <v>225741</v>
      </c>
      <c r="I9" s="129">
        <v>764916</v>
      </c>
      <c r="J9" s="131">
        <v>6.5</v>
      </c>
      <c r="K9" s="128">
        <v>1.5</v>
      </c>
      <c r="L9" s="167">
        <v>5</v>
      </c>
      <c r="M9" s="132">
        <v>38248</v>
      </c>
      <c r="N9" s="132">
        <v>39360</v>
      </c>
      <c r="O9" s="86"/>
    </row>
    <row r="10" spans="2:18" x14ac:dyDescent="0.25">
      <c r="B10" s="126">
        <v>5</v>
      </c>
      <c r="C10" s="129">
        <v>15982</v>
      </c>
      <c r="D10" s="129">
        <v>8942</v>
      </c>
      <c r="E10" s="167">
        <v>10</v>
      </c>
      <c r="F10" s="167">
        <v>6.3</v>
      </c>
      <c r="G10" s="167">
        <v>3.5</v>
      </c>
      <c r="H10" s="130">
        <v>773632</v>
      </c>
      <c r="I10" s="129">
        <v>423308</v>
      </c>
      <c r="J10" s="131">
        <v>7.8</v>
      </c>
      <c r="K10" s="128">
        <v>5.0999999999999996</v>
      </c>
      <c r="L10" s="167">
        <v>2.8</v>
      </c>
      <c r="M10" s="132">
        <v>48406</v>
      </c>
      <c r="N10" s="132">
        <v>47339</v>
      </c>
      <c r="O10" s="86"/>
    </row>
    <row r="11" spans="2:18" x14ac:dyDescent="0.25">
      <c r="B11" s="126">
        <v>6</v>
      </c>
      <c r="C11" s="129">
        <v>16395</v>
      </c>
      <c r="D11" s="129">
        <v>8881</v>
      </c>
      <c r="E11" s="167">
        <v>10</v>
      </c>
      <c r="F11" s="167">
        <v>6.5</v>
      </c>
      <c r="G11" s="167">
        <v>3.5</v>
      </c>
      <c r="H11" s="130">
        <v>963859</v>
      </c>
      <c r="I11" s="129">
        <v>512703</v>
      </c>
      <c r="J11" s="131">
        <v>9.6999999999999993</v>
      </c>
      <c r="K11" s="128">
        <v>6.3</v>
      </c>
      <c r="L11" s="167">
        <v>3.4</v>
      </c>
      <c r="M11" s="132">
        <v>58790</v>
      </c>
      <c r="N11" s="132">
        <v>57730</v>
      </c>
      <c r="O11" s="86"/>
    </row>
    <row r="12" spans="2:18" x14ac:dyDescent="0.25">
      <c r="B12" s="126">
        <v>7</v>
      </c>
      <c r="C12" s="129">
        <v>22885</v>
      </c>
      <c r="D12" s="129">
        <v>2438</v>
      </c>
      <c r="E12" s="167">
        <v>10</v>
      </c>
      <c r="F12" s="167">
        <v>9.1</v>
      </c>
      <c r="G12" s="167">
        <v>1</v>
      </c>
      <c r="H12" s="130">
        <v>1573963</v>
      </c>
      <c r="I12" s="129">
        <v>157948</v>
      </c>
      <c r="J12" s="131">
        <v>11.3</v>
      </c>
      <c r="K12" s="128">
        <v>10.3</v>
      </c>
      <c r="L12" s="167">
        <v>1</v>
      </c>
      <c r="M12" s="132">
        <v>68777</v>
      </c>
      <c r="N12" s="132">
        <v>64786</v>
      </c>
      <c r="O12" s="86"/>
    </row>
    <row r="13" spans="2:18" x14ac:dyDescent="0.25">
      <c r="B13" s="126">
        <v>8</v>
      </c>
      <c r="C13" s="129">
        <v>23452</v>
      </c>
      <c r="D13" s="129">
        <v>1852</v>
      </c>
      <c r="E13" s="167">
        <v>10</v>
      </c>
      <c r="F13" s="167">
        <v>9.3000000000000007</v>
      </c>
      <c r="G13" s="167">
        <v>0.7</v>
      </c>
      <c r="H13" s="130">
        <v>1883959</v>
      </c>
      <c r="I13" s="129">
        <v>150075</v>
      </c>
      <c r="J13" s="131">
        <v>13.3</v>
      </c>
      <c r="K13" s="128">
        <v>12.3</v>
      </c>
      <c r="L13" s="167">
        <v>1</v>
      </c>
      <c r="M13" s="132">
        <v>80333</v>
      </c>
      <c r="N13" s="132">
        <v>81034</v>
      </c>
      <c r="O13" s="86"/>
    </row>
    <row r="14" spans="2:18" x14ac:dyDescent="0.25">
      <c r="B14" s="126">
        <v>9</v>
      </c>
      <c r="C14" s="129">
        <v>23394</v>
      </c>
      <c r="D14" s="129">
        <v>1827</v>
      </c>
      <c r="E14" s="167">
        <v>10</v>
      </c>
      <c r="F14" s="167">
        <v>9.3000000000000007</v>
      </c>
      <c r="G14" s="167">
        <v>0.7</v>
      </c>
      <c r="H14" s="130">
        <v>2185372</v>
      </c>
      <c r="I14" s="129">
        <v>173135</v>
      </c>
      <c r="J14" s="131">
        <v>15.5</v>
      </c>
      <c r="K14" s="128">
        <v>14.3</v>
      </c>
      <c r="L14" s="167">
        <v>1.1000000000000001</v>
      </c>
      <c r="M14" s="132">
        <v>93416</v>
      </c>
      <c r="N14" s="132">
        <v>94765</v>
      </c>
      <c r="O14" s="86"/>
    </row>
    <row r="15" spans="2:18" x14ac:dyDescent="0.25">
      <c r="B15" s="126">
        <v>10</v>
      </c>
      <c r="C15" s="129">
        <v>24210</v>
      </c>
      <c r="D15" s="129">
        <v>706</v>
      </c>
      <c r="E15" s="167">
        <v>10</v>
      </c>
      <c r="F15" s="167">
        <v>9.6</v>
      </c>
      <c r="G15" s="167">
        <v>0.3</v>
      </c>
      <c r="H15" s="130">
        <v>3868192</v>
      </c>
      <c r="I15" s="129">
        <v>84720</v>
      </c>
      <c r="J15" s="131">
        <v>25.9</v>
      </c>
      <c r="K15" s="128">
        <v>25.3</v>
      </c>
      <c r="L15" s="167">
        <v>0.6</v>
      </c>
      <c r="M15" s="132">
        <v>159777</v>
      </c>
      <c r="N15" s="132">
        <v>120000</v>
      </c>
      <c r="O15" s="86"/>
    </row>
    <row r="16" spans="2:18" x14ac:dyDescent="0.25">
      <c r="B16" s="126" t="s">
        <v>82</v>
      </c>
      <c r="C16" s="133">
        <v>145535</v>
      </c>
      <c r="D16" s="133">
        <v>106743</v>
      </c>
      <c r="E16" s="168">
        <v>94.8</v>
      </c>
      <c r="F16" s="134">
        <v>54.7</v>
      </c>
      <c r="G16" s="134">
        <v>40.1</v>
      </c>
      <c r="H16" s="135">
        <v>11790626</v>
      </c>
      <c r="I16" s="133">
        <v>3473733</v>
      </c>
      <c r="J16" s="170">
        <v>100</v>
      </c>
      <c r="K16" s="134">
        <v>77.2</v>
      </c>
      <c r="L16" s="134">
        <v>22.8</v>
      </c>
      <c r="M16" s="136">
        <v>81016</v>
      </c>
      <c r="N16" s="136">
        <v>32543</v>
      </c>
      <c r="O16" s="87"/>
    </row>
    <row r="17" spans="2:15" x14ac:dyDescent="0.25">
      <c r="B17" s="126" t="s">
        <v>25</v>
      </c>
      <c r="C17" s="134">
        <v>1206</v>
      </c>
      <c r="D17" s="133">
        <v>12679</v>
      </c>
      <c r="E17" s="168">
        <v>5.2</v>
      </c>
      <c r="F17" s="134">
        <v>0.5</v>
      </c>
      <c r="G17" s="134">
        <v>4.8</v>
      </c>
      <c r="H17" s="137"/>
      <c r="I17" s="137"/>
      <c r="J17" s="137"/>
      <c r="K17" s="137"/>
      <c r="L17" s="137"/>
      <c r="M17" s="137"/>
      <c r="N17" s="137"/>
      <c r="O17" s="88"/>
    </row>
    <row r="18" spans="2:15" x14ac:dyDescent="0.25">
      <c r="B18" s="126" t="s">
        <v>26</v>
      </c>
      <c r="C18" s="133">
        <v>146741</v>
      </c>
      <c r="D18" s="133">
        <v>119422</v>
      </c>
      <c r="E18" s="134">
        <v>100</v>
      </c>
      <c r="F18" s="134">
        <v>55.1</v>
      </c>
      <c r="G18" s="134">
        <v>44.9</v>
      </c>
      <c r="H18" s="137"/>
      <c r="I18" s="137"/>
      <c r="J18" s="137"/>
      <c r="K18" s="137"/>
      <c r="L18" s="137"/>
      <c r="M18" s="137"/>
      <c r="N18" s="137"/>
      <c r="O18" s="88"/>
    </row>
    <row r="20" spans="2:15" x14ac:dyDescent="0.25">
      <c r="B20" s="34" t="s">
        <v>69</v>
      </c>
    </row>
    <row r="21" spans="2:15" x14ac:dyDescent="0.25">
      <c r="B21" s="34" t="s">
        <v>70</v>
      </c>
    </row>
    <row r="22" spans="2:15" x14ac:dyDescent="0.25">
      <c r="B22" s="34" t="s">
        <v>71</v>
      </c>
    </row>
    <row r="23" spans="2:15" x14ac:dyDescent="0.25">
      <c r="B23" s="56" t="s">
        <v>30</v>
      </c>
    </row>
  </sheetData>
  <mergeCells count="7">
    <mergeCell ref="H3:I3"/>
    <mergeCell ref="J3:L3"/>
    <mergeCell ref="M3:N3"/>
    <mergeCell ref="B2:N2"/>
    <mergeCell ref="B3:B4"/>
    <mergeCell ref="C3:D3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Tabla 1</vt:lpstr>
      <vt:lpstr>Tabla 2</vt:lpstr>
      <vt:lpstr>Tabla 3</vt:lpstr>
      <vt:lpstr>Tabla 4</vt:lpstr>
      <vt:lpstr>Tabla 5</vt:lpstr>
      <vt:lpstr>Tabla 6</vt:lpstr>
      <vt:lpstr>Tabla 7</vt:lpstr>
      <vt:lpstr>Tabla8</vt:lpstr>
      <vt:lpstr>Tabla 9</vt:lpstr>
      <vt:lpstr>Tabla 10</vt:lpstr>
      <vt:lpstr>Tabla 11</vt:lpstr>
      <vt:lpstr>Tabla 12</vt:lpstr>
      <vt:lpstr>Tabla 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Ojeda</dc:creator>
  <cp:lastModifiedBy>Kimey Paz</cp:lastModifiedBy>
  <dcterms:created xsi:type="dcterms:W3CDTF">2020-02-06T13:20:11Z</dcterms:created>
  <dcterms:modified xsi:type="dcterms:W3CDTF">2023-02-23T14:55:34Z</dcterms:modified>
</cp:coreProperties>
</file>